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Project\M500205_Bijdrage_Emissieregistratie\Data\Taakgroep verkeer\2017\Methoderapport 2017\"/>
    </mc:Choice>
  </mc:AlternateContent>
  <bookViews>
    <workbookView xWindow="375" yWindow="0" windowWidth="13860" windowHeight="12735" activeTab="2"/>
  </bookViews>
  <sheets>
    <sheet name="Contents" sheetId="56" r:id="rId1"/>
    <sheet name="1.1" sheetId="163" r:id="rId2"/>
    <sheet name="1.2" sheetId="164" r:id="rId3"/>
    <sheet name="2.1" sheetId="154" r:id="rId4"/>
    <sheet name="2.2" sheetId="96" r:id="rId5"/>
    <sheet name="2.3" sheetId="43" r:id="rId6"/>
    <sheet name="2.4" sheetId="156" r:id="rId7"/>
    <sheet name="2.5" sheetId="157" r:id="rId8"/>
    <sheet name="2.6" sheetId="159" r:id="rId9"/>
    <sheet name="3.1" sheetId="168" r:id="rId10"/>
    <sheet name="3.2" sheetId="2" r:id="rId11"/>
    <sheet name="3.3" sheetId="6" r:id="rId12"/>
    <sheet name="3.4" sheetId="7" r:id="rId13"/>
    <sheet name="3.5A" sheetId="10" r:id="rId14"/>
    <sheet name="3.5B" sheetId="143" r:id="rId15"/>
    <sheet name="3.6" sheetId="11" r:id="rId16"/>
    <sheet name="3.7" sheetId="119" r:id="rId17"/>
    <sheet name="3.8" sheetId="120" r:id="rId18"/>
    <sheet name="3.9" sheetId="121" r:id="rId19"/>
    <sheet name="3.10" sheetId="122" r:id="rId20"/>
    <sheet name="3.11" sheetId="123" r:id="rId21"/>
    <sheet name="3.12" sheetId="15" r:id="rId22"/>
    <sheet name="3.13" sheetId="133" r:id="rId23"/>
    <sheet name="3.14" sheetId="134" r:id="rId24"/>
    <sheet name="3.15" sheetId="135" r:id="rId25"/>
    <sheet name="3.16" sheetId="23" r:id="rId26"/>
    <sheet name="3.17" sheetId="152" r:id="rId27"/>
    <sheet name="3.18" sheetId="24" r:id="rId28"/>
    <sheet name="3.19" sheetId="26" r:id="rId29"/>
    <sheet name="3.20" sheetId="99" r:id="rId30"/>
    <sheet name="3.21" sheetId="28" r:id="rId31"/>
    <sheet name="3.22" sheetId="29" r:id="rId32"/>
    <sheet name="3.23" sheetId="38" r:id="rId33"/>
    <sheet name="3.24" sheetId="40" r:id="rId34"/>
    <sheet name="3.25" sheetId="45" r:id="rId35"/>
    <sheet name="3.26" sheetId="46" r:id="rId36"/>
    <sheet name="3.27" sheetId="139" r:id="rId37"/>
    <sheet name="3.28" sheetId="51" r:id="rId38"/>
    <sheet name="3.29" sheetId="167" r:id="rId39"/>
    <sheet name="3.33" sheetId="59" r:id="rId40"/>
    <sheet name="3.34" sheetId="100" r:id="rId41"/>
    <sheet name="3.35" sheetId="107" r:id="rId42"/>
    <sheet name="3.36" sheetId="142" r:id="rId43"/>
    <sheet name="3.37" sheetId="148" r:id="rId44"/>
    <sheet name="3.38" sheetId="149" r:id="rId45"/>
    <sheet name="3.39" sheetId="162" r:id="rId46"/>
    <sheet name="3.40" sheetId="165" r:id="rId47"/>
    <sheet name="4.1" sheetId="74" r:id="rId48"/>
    <sheet name="4.2" sheetId="75" r:id="rId49"/>
    <sheet name="4.3" sheetId="111" r:id="rId50"/>
    <sheet name="5.1" sheetId="60" r:id="rId51"/>
    <sheet name="5.2" sheetId="61" r:id="rId52"/>
    <sheet name="5.3" sheetId="62" r:id="rId53"/>
    <sheet name="5.4" sheetId="63" r:id="rId54"/>
    <sheet name="5.5" sheetId="64" r:id="rId55"/>
    <sheet name="5.6" sheetId="65" r:id="rId56"/>
    <sheet name="5.7" sheetId="89" r:id="rId57"/>
    <sheet name="5.8" sheetId="108" r:id="rId58"/>
    <sheet name="6.1" sheetId="66" r:id="rId59"/>
    <sheet name="6.2" sheetId="67" r:id="rId60"/>
    <sheet name="6.3" sheetId="109" r:id="rId61"/>
    <sheet name="7.1" sheetId="68" r:id="rId62"/>
    <sheet name="7.2" sheetId="69" r:id="rId63"/>
    <sheet name="7.3" sheetId="70" r:id="rId64"/>
    <sheet name="7.4" sheetId="71" r:id="rId65"/>
    <sheet name="7.5" sheetId="72" r:id="rId66"/>
    <sheet name="7.6" sheetId="137" r:id="rId67"/>
    <sheet name="7.7" sheetId="73" r:id="rId68"/>
    <sheet name="7.8" sheetId="90" r:id="rId69"/>
    <sheet name="7.9" sheetId="115" r:id="rId70"/>
    <sheet name="7.10" sheetId="150" r:id="rId71"/>
    <sheet name="7.11" sheetId="151" r:id="rId72"/>
    <sheet name="8.1" sheetId="76" r:id="rId73"/>
    <sheet name="8.2" sheetId="77" r:id="rId74"/>
    <sheet name="8.3" sheetId="78" r:id="rId75"/>
    <sheet name="8.4" sheetId="79" r:id="rId76"/>
    <sheet name="8.5" sheetId="80" r:id="rId77"/>
    <sheet name="8.6" sheetId="81" r:id="rId78"/>
    <sheet name="8.7" sheetId="172" r:id="rId79"/>
    <sheet name="8.8" sheetId="91" r:id="rId80"/>
    <sheet name="8.9" sheetId="94" r:id="rId81"/>
    <sheet name="8.10" sheetId="95" r:id="rId82"/>
    <sheet name="8.11" sheetId="112" r:id="rId83"/>
    <sheet name="8.12" sheetId="169" r:id="rId84"/>
    <sheet name="8.13" sheetId="170" r:id="rId85"/>
    <sheet name="8.14" sheetId="171" r:id="rId86"/>
    <sheet name="9.1" sheetId="124" r:id="rId87"/>
    <sheet name="9.2" sheetId="125" r:id="rId88"/>
    <sheet name="9.3" sheetId="126" r:id="rId89"/>
    <sheet name="9.4" sheetId="127" r:id="rId90"/>
    <sheet name="9.5" sheetId="128" r:id="rId91"/>
    <sheet name="9.6" sheetId="129" r:id="rId92"/>
    <sheet name="9.7" sheetId="130" r:id="rId93"/>
    <sheet name="9.8" sheetId="113" r:id="rId94"/>
    <sheet name="9.9" sheetId="140" r:id="rId95"/>
    <sheet name="9.10" sheetId="141" r:id="rId96"/>
  </sheets>
  <definedNames>
    <definedName name="\i">#N/A</definedName>
    <definedName name="\v">#N/A</definedName>
    <definedName name="_xlnm._FilterDatabase" localSheetId="95" hidden="1">'9.10'!$A$3:$D$26</definedName>
    <definedName name="_Ref185174103" localSheetId="34">'3.25'!$A$103</definedName>
    <definedName name="_Ref185174226" localSheetId="34">'3.25'!$G$51</definedName>
    <definedName name="_Ref285655257" localSheetId="71">'7.11'!$A$5</definedName>
    <definedName name="_Ref347234715" localSheetId="70">'7.10'!$A$60</definedName>
    <definedName name="_xlnm.Print_Area" localSheetId="2">'1.2'!$A$2:$O$55</definedName>
    <definedName name="_xlnm.Print_Area" localSheetId="4">'2.2'!$A$2:$I$43</definedName>
    <definedName name="_xlnm.Print_Area" localSheetId="5">'2.3'!$A$2:$AA$2</definedName>
    <definedName name="_xlnm.Print_Area" localSheetId="6">'2.4'!$A$3:$B$39</definedName>
    <definedName name="_xlnm.Print_Area" localSheetId="7">'2.5'!$A$3:$B$38</definedName>
    <definedName name="_xlnm.Print_Area" localSheetId="9">'3.1'!$A$2:$J$265</definedName>
    <definedName name="_xlnm.Print_Area" localSheetId="19">'3.10'!$A$2:$X$65</definedName>
    <definedName name="_xlnm.Print_Area" localSheetId="20">'3.11'!$A$2:$AX$63</definedName>
    <definedName name="_xlnm.Print_Area" localSheetId="21">'3.12'!$A$2:$X$44</definedName>
    <definedName name="_xlnm.Print_Area" localSheetId="22">'3.13'!$A$2:$N$55</definedName>
    <definedName name="_xlnm.Print_Area" localSheetId="23">'3.14'!$A$2:$N$61</definedName>
    <definedName name="_xlnm.Print_Area" localSheetId="24">'3.15'!$A$2:$N$46</definedName>
    <definedName name="_xlnm.Print_Area" localSheetId="25">'3.16'!$A$2:$G$83</definedName>
    <definedName name="_xlnm.Print_Area" localSheetId="26">'3.17'!#REF!</definedName>
    <definedName name="_xlnm.Print_Area" localSheetId="27">'3.18'!$A$2:$E$30</definedName>
    <definedName name="_xlnm.Print_Area" localSheetId="28">'3.19'!$A$2:$X$58</definedName>
    <definedName name="_xlnm.Print_Area" localSheetId="10">'3.2'!$A$2:$F$36</definedName>
    <definedName name="_xlnm.Print_Area" localSheetId="29">'3.20'!$A$2:$L$59</definedName>
    <definedName name="_xlnm.Print_Area" localSheetId="30">'3.21'!$A$2:$D$25</definedName>
    <definedName name="_xlnm.Print_Area" localSheetId="31">'3.22'!$A$2:$I$22</definedName>
    <definedName name="_xlnm.Print_Area" localSheetId="32">'3.23'!$A$2:$F$68</definedName>
    <definedName name="_xlnm.Print_Area" localSheetId="33">'3.24'!$A$2:$H$47</definedName>
    <definedName name="_xlnm.Print_Area" localSheetId="34">'3.25'!$A$2:$D$114</definedName>
    <definedName name="_xlnm.Print_Area" localSheetId="35">'3.26'!$A$2:$G$45</definedName>
    <definedName name="_xlnm.Print_Area" localSheetId="36">'3.27'!$A$2:$E$200</definedName>
    <definedName name="_xlnm.Print_Area" localSheetId="37">'3.28'!$A$2:$K$35</definedName>
    <definedName name="_xlnm.Print_Area" localSheetId="38">'3.29'!$A$2:$Q$326</definedName>
    <definedName name="_xlnm.Print_Area" localSheetId="11">'3.3'!$A$2:$U$76</definedName>
    <definedName name="_xlnm.Print_Area" localSheetId="39">'3.33'!$A$2:$K$84</definedName>
    <definedName name="_xlnm.Print_Area" localSheetId="40">'3.34'!$A$2:$G$17</definedName>
    <definedName name="_xlnm.Print_Area" localSheetId="41">'3.35'!$A$2:$D$23</definedName>
    <definedName name="_xlnm.Print_Area" localSheetId="42">'3.36'!$A$2:$M$63</definedName>
    <definedName name="_xlnm.Print_Area" localSheetId="45">'3.39'!$A$2:$AA$2</definedName>
    <definedName name="_xlnm.Print_Area" localSheetId="12">'3.4'!$A$2:$V$69</definedName>
    <definedName name="_xlnm.Print_Area" localSheetId="46">'3.40'!$A$2:$AA$2</definedName>
    <definedName name="_xlnm.Print_Area" localSheetId="13">'3.5A'!$A$2:$Z$57</definedName>
    <definedName name="_xlnm.Print_Area" localSheetId="14">'3.5B'!$A$2:$AD$121</definedName>
    <definedName name="_xlnm.Print_Area" localSheetId="15">'3.6'!$A$2:$AA$151</definedName>
    <definedName name="_xlnm.Print_Area" localSheetId="16">'3.7'!$A$2:$X$65</definedName>
    <definedName name="_xlnm.Print_Area" localSheetId="17">'3.8'!$A$2:$X$65</definedName>
    <definedName name="_xlnm.Print_Area" localSheetId="18">'3.9'!$A$2:$X$65</definedName>
    <definedName name="_xlnm.Print_Area" localSheetId="47">'4.1'!$A$2:$E$34</definedName>
    <definedName name="_xlnm.Print_Area" localSheetId="48">'4.2'!$A$2:$D$17</definedName>
    <definedName name="_xlnm.Print_Area" localSheetId="49">'4.3'!$A$2:$D$20</definedName>
    <definedName name="_xlnm.Print_Area" localSheetId="50">'5.1'!$A$2:$I$70</definedName>
    <definedName name="_xlnm.Print_Area" localSheetId="51">'5.2'!$A$2:$I$43</definedName>
    <definedName name="_xlnm.Print_Area" localSheetId="52">'5.3'!$A$2:$I$43</definedName>
    <definedName name="_xlnm.Print_Area" localSheetId="53">'5.4'!$A$2:$I$43</definedName>
    <definedName name="_xlnm.Print_Area" localSheetId="54">'5.5'!$A$2:$I$43</definedName>
    <definedName name="_xlnm.Print_Area" localSheetId="55">'5.6'!$A$2:$D$22</definedName>
    <definedName name="_xlnm.Print_Area" localSheetId="56">'5.7'!$A$2:$E$115</definedName>
    <definedName name="_xlnm.Print_Area" localSheetId="57">'5.8'!$A$2:$C$18</definedName>
    <definedName name="_xlnm.Print_Area" localSheetId="58">'6.1'!$A$2:$E$71</definedName>
    <definedName name="_xlnm.Print_Area" localSheetId="59">'6.2'!$A$2:$F$17</definedName>
    <definedName name="_xlnm.Print_Area" localSheetId="60">'6.3'!$A$2:$C$15</definedName>
    <definedName name="_xlnm.Print_Area" localSheetId="61">'7.1'!$A$2:$H$70</definedName>
    <definedName name="_xlnm.Print_Area" localSheetId="62">'7.2'!$A$2:$H$47</definedName>
    <definedName name="_xlnm.Print_Area" localSheetId="63">'7.3'!$A$2:$H$47</definedName>
    <definedName name="_xlnm.Print_Area" localSheetId="64">'7.4'!$A$2:$H$47</definedName>
    <definedName name="_xlnm.Print_Area" localSheetId="65">'7.5'!$A$2:$H$47</definedName>
    <definedName name="_xlnm.Print_Area" localSheetId="66">'7.6'!$A$2:$H$47</definedName>
    <definedName name="_xlnm.Print_Area" localSheetId="67">'7.7'!$A$2:$I$26</definedName>
    <definedName name="_xlnm.Print_Area" localSheetId="68">'7.8'!$A$2:$D$110</definedName>
    <definedName name="_xlnm.Print_Area" localSheetId="69">'7.9'!$A$2:$C$16</definedName>
    <definedName name="_xlnm.Print_Area" localSheetId="72">'8.1'!$A$2:$A$75</definedName>
    <definedName name="_xlnm.Print_Area" localSheetId="81">'8.10'!$A$2:$I$35</definedName>
    <definedName name="_xlnm.Print_Area" localSheetId="82">'8.11'!$A$2:$C$20</definedName>
    <definedName name="_xlnm.Print_Area" localSheetId="83">'8.12'!$A$2:$F$28</definedName>
    <definedName name="_xlnm.Print_Area" localSheetId="73">'8.2'!$A$2:$B$44</definedName>
    <definedName name="_xlnm.Print_Area" localSheetId="74">'8.3'!$A$2:$B$44</definedName>
    <definedName name="_xlnm.Print_Area" localSheetId="75">'8.4'!$A$2:$B$44</definedName>
    <definedName name="_xlnm.Print_Area" localSheetId="76">'8.5'!$A$2:$B$44</definedName>
    <definedName name="_xlnm.Print_Area" localSheetId="77">'8.6'!$A$2:$B$43</definedName>
    <definedName name="_xlnm.Print_Area" localSheetId="79">'8.8'!$A$2:$D$110</definedName>
    <definedName name="_xlnm.Print_Area" localSheetId="80">'8.9'!#REF!</definedName>
    <definedName name="_xlnm.Print_Area" localSheetId="86">'9.1'!$A$2:$L$67</definedName>
    <definedName name="_xlnm.Print_Area" localSheetId="95">'9.10'!$A$2:$G$36</definedName>
    <definedName name="_xlnm.Print_Area" localSheetId="87">'9.2'!$A$2:$J$37</definedName>
    <definedName name="_xlnm.Print_Area" localSheetId="88">'9.3'!$A$2:$J$37</definedName>
    <definedName name="_xlnm.Print_Area" localSheetId="89">'9.4'!$A$2:$J$37</definedName>
    <definedName name="_xlnm.Print_Area" localSheetId="90">'9.5'!$A$2:$J$37</definedName>
    <definedName name="_xlnm.Print_Area" localSheetId="91">'9.6'!$A$2:$J$37</definedName>
    <definedName name="_xlnm.Print_Area" localSheetId="92">'9.7'!$A$2:$F$11</definedName>
    <definedName name="_xlnm.Print_Area" localSheetId="93">'9.8'!$A$2:$C$18</definedName>
    <definedName name="_xlnm.Print_Area" localSheetId="94">'9.9'!$A$2:$E$38</definedName>
    <definedName name="_xlnm.Print_Area" localSheetId="0">Contents!$A$1:$C$50</definedName>
    <definedName name="_xlnm.Print_Titles" localSheetId="2">'1.2'!$A:$C,'1.2'!$2:$3</definedName>
    <definedName name="_xlnm.Print_Titles" localSheetId="6">'2.4'!$3:$6</definedName>
    <definedName name="_xlnm.Print_Titles" localSheetId="7">'2.5'!$3:$6</definedName>
    <definedName name="_xlnm.Print_Titles" localSheetId="9">'3.1'!$2:$4</definedName>
    <definedName name="_xlnm.Print_Titles" localSheetId="22">'3.13'!$2:$8</definedName>
    <definedName name="_xlnm.Print_Titles" localSheetId="23">'3.14'!$2:$8</definedName>
    <definedName name="_xlnm.Print_Titles" localSheetId="24">'3.15'!$3:$8</definedName>
    <definedName name="_xlnm.Print_Titles" localSheetId="38">'3.29'!$2:$5</definedName>
    <definedName name="_xlnm.Print_Titles" localSheetId="43">'3.37'!#REF!,'3.37'!#REF!</definedName>
    <definedName name="_xlnm.Print_Titles" localSheetId="13">'3.5A'!$2:$6</definedName>
    <definedName name="_xlnm.Print_Titles" localSheetId="14">'3.5B'!$2:$6</definedName>
    <definedName name="_xlnm.Print_Titles" localSheetId="15">'3.6'!$2:$6</definedName>
    <definedName name="SF_Verkeer" localSheetId="1">#REF!</definedName>
    <definedName name="SF_Verkeer" localSheetId="2">#REF!</definedName>
    <definedName name="SF_Verkeer" localSheetId="3">#REF!</definedName>
    <definedName name="SF_Verkeer" localSheetId="7">#REF!</definedName>
    <definedName name="SF_Verkeer" localSheetId="9">#REF!</definedName>
    <definedName name="SF_Verkeer" localSheetId="38">#REF!</definedName>
    <definedName name="SF_Verkeer" localSheetId="45">#REF!</definedName>
    <definedName name="SF_Verkeer" localSheetId="46">#REF!</definedName>
    <definedName name="SF_Verkeer" localSheetId="83">#REF!</definedName>
    <definedName name="SF_Verkeer">#REF!</definedName>
    <definedName name="Table_8.12_Implied_emission_factors_of_ground_service_equipment_at_Dutch_airports__g_kg_diesel">'8.12'!$A$2</definedName>
    <definedName name="titel" localSheetId="58">'6.1'!$A$69</definedName>
  </definedNames>
  <calcPr calcId="171027"/>
</workbook>
</file>

<file path=xl/calcChain.xml><?xml version="1.0" encoding="utf-8"?>
<calcChain xmlns="http://schemas.openxmlformats.org/spreadsheetml/2006/main">
  <c r="C48" i="56" l="1"/>
  <c r="C47" i="56"/>
  <c r="C46" i="56"/>
  <c r="C39" i="56"/>
  <c r="C38" i="56"/>
  <c r="A20" i="56" l="1"/>
  <c r="B16" i="56" l="1"/>
  <c r="C43" i="56" l="1"/>
  <c r="B26" i="56" l="1"/>
  <c r="A5" i="56" l="1"/>
  <c r="A4" i="56"/>
  <c r="B25" i="56" l="1"/>
  <c r="A15" i="56" l="1"/>
  <c r="C29" i="56" l="1"/>
  <c r="C28" i="56"/>
  <c r="C27" i="56"/>
  <c r="C26" i="56"/>
  <c r="C25" i="56"/>
  <c r="C24" i="56"/>
  <c r="C23" i="56"/>
  <c r="C22" i="56"/>
  <c r="C21" i="56"/>
  <c r="C20" i="56"/>
  <c r="A14" i="56"/>
  <c r="A13" i="56"/>
  <c r="B24" i="56"/>
  <c r="B23" i="56"/>
  <c r="A9" i="56" l="1"/>
  <c r="A37" i="56" l="1"/>
  <c r="A36" i="56"/>
  <c r="A25" i="56"/>
  <c r="B22" i="56"/>
  <c r="D13" i="56"/>
  <c r="D12" i="56"/>
  <c r="B14" i="56"/>
  <c r="B13" i="56"/>
  <c r="B12" i="56"/>
  <c r="B11" i="56"/>
  <c r="B10" i="56"/>
  <c r="C14" i="56"/>
  <c r="A35" i="56"/>
  <c r="A34" i="56"/>
  <c r="A33" i="56"/>
  <c r="D10" i="56"/>
  <c r="D9" i="56"/>
  <c r="D8" i="56"/>
  <c r="D7" i="56"/>
  <c r="D6" i="56"/>
  <c r="D5" i="56"/>
  <c r="D4" i="56"/>
  <c r="A31" i="56"/>
  <c r="A30" i="56"/>
  <c r="A29" i="56"/>
  <c r="A28" i="56"/>
  <c r="A27" i="56"/>
  <c r="B7" i="56"/>
  <c r="B6" i="56"/>
  <c r="D11" i="56"/>
  <c r="C45" i="56"/>
  <c r="B33" i="56"/>
  <c r="C19" i="56"/>
  <c r="C6" i="56"/>
  <c r="B45" i="56"/>
  <c r="B21" i="56"/>
  <c r="B20" i="56"/>
  <c r="B5" i="56"/>
  <c r="B4" i="56"/>
  <c r="A46" i="56"/>
  <c r="A45" i="56"/>
  <c r="A44" i="56"/>
  <c r="A41" i="56"/>
  <c r="A40" i="56"/>
  <c r="A11" i="56"/>
  <c r="A10" i="56"/>
  <c r="C44" i="56"/>
  <c r="C40" i="56"/>
  <c r="C41" i="56"/>
  <c r="C42" i="56"/>
  <c r="C18" i="56"/>
  <c r="C17" i="56"/>
  <c r="C16" i="56"/>
  <c r="B44" i="56"/>
  <c r="B43" i="56"/>
  <c r="B42" i="56"/>
  <c r="C37" i="56"/>
  <c r="C36" i="56"/>
  <c r="C35" i="56"/>
  <c r="C34" i="56"/>
  <c r="C33" i="56"/>
  <c r="B32" i="56"/>
  <c r="B31" i="56"/>
  <c r="C15" i="56"/>
  <c r="C13" i="56"/>
  <c r="C12" i="56"/>
  <c r="C11" i="56"/>
  <c r="C10" i="56"/>
  <c r="C9" i="56"/>
  <c r="C5" i="56"/>
  <c r="C4" i="56"/>
  <c r="B41" i="56"/>
  <c r="B40" i="56"/>
  <c r="B39" i="56"/>
  <c r="B38" i="56"/>
  <c r="B37" i="56"/>
  <c r="B36" i="56"/>
  <c r="B19" i="56"/>
  <c r="B18" i="56"/>
  <c r="B15" i="56"/>
  <c r="B9" i="56"/>
  <c r="B8" i="56"/>
  <c r="A12" i="56"/>
  <c r="A47" i="56"/>
  <c r="A43" i="56"/>
  <c r="A42" i="56"/>
  <c r="A39" i="56"/>
  <c r="A38" i="56"/>
  <c r="A32" i="56"/>
  <c r="A26" i="56"/>
  <c r="A24" i="56"/>
  <c r="A23" i="56"/>
  <c r="A22" i="56"/>
  <c r="A21" i="56"/>
</calcChain>
</file>

<file path=xl/sharedStrings.xml><?xml version="1.0" encoding="utf-8"?>
<sst xmlns="http://schemas.openxmlformats.org/spreadsheetml/2006/main" count="8494" uniqueCount="2278">
  <si>
    <t>Gasoline/petrol</t>
  </si>
  <si>
    <t>LPABEUR0 NOCAT</t>
  </si>
  <si>
    <t>LPABEUR0 UCAT</t>
  </si>
  <si>
    <t>To Table of Contents</t>
  </si>
  <si>
    <t>LPABEUR5</t>
  </si>
  <si>
    <t>LPADEUR5</t>
  </si>
  <si>
    <t>LBABEUR5</t>
  </si>
  <si>
    <t>LPABEUR6</t>
  </si>
  <si>
    <t>EURO-6</t>
  </si>
  <si>
    <t>LPADEUR6</t>
  </si>
  <si>
    <t>LBABEUR6</t>
  </si>
  <si>
    <t>LBADEUR5ZWA</t>
  </si>
  <si>
    <t>ZVADEUR6</t>
  </si>
  <si>
    <t>ZVADEUR6ANHLCH</t>
  </si>
  <si>
    <t>ZVADEUR6ANHZWA</t>
  </si>
  <si>
    <t>BABDEUR6</t>
  </si>
  <si>
    <t>EURO2-IDI 3)</t>
  </si>
  <si>
    <t>EURO2-DI 3)</t>
  </si>
  <si>
    <t>Fleet average</t>
  </si>
  <si>
    <t>grams/km</t>
  </si>
  <si>
    <t>Vivens (Association for joint purchase of energy for railway companies)</t>
  </si>
  <si>
    <t>(heavy) fuel oil</t>
  </si>
  <si>
    <t>Military ship's fuel</t>
  </si>
  <si>
    <t>Military aircraft fuel</t>
  </si>
  <si>
    <t>Aviation</t>
  </si>
  <si>
    <t>Military activities</t>
  </si>
  <si>
    <r>
      <t xml:space="preserve">1) </t>
    </r>
    <r>
      <rPr>
        <sz val="10"/>
        <rFont val="Arial"/>
        <family val="2"/>
      </rPr>
      <t xml:space="preserve">This is an uncertain figure and could be an overestimation of factor 1.5 -  2 if the 2 analysis of </t>
    </r>
    <r>
      <rPr>
        <sz val="10"/>
        <color indexed="8"/>
        <rFont val="Arial"/>
        <family val="2"/>
      </rPr>
      <t xml:space="preserve">Rood et al. (1995) and </t>
    </r>
  </si>
  <si>
    <t>and OCW (2003) were representative. Just 2 analysis provide a too narrow basis.</t>
  </si>
  <si>
    <t>Leakage losses of engine oil</t>
  </si>
  <si>
    <t>Urban areas</t>
  </si>
  <si>
    <r>
      <t xml:space="preserve">1) It is assumed that </t>
    </r>
    <r>
      <rPr>
        <b/>
        <sz val="10"/>
        <rFont val="Arial"/>
        <family val="2"/>
      </rPr>
      <t>80%</t>
    </r>
    <r>
      <rPr>
        <sz val="10"/>
        <rFont val="Arial"/>
        <family val="2"/>
      </rPr>
      <t xml:space="preserve"> of engine oil leakage takes place within urban areas</t>
    </r>
    <r>
      <rPr>
        <sz val="10"/>
        <rFont val="Arial"/>
        <family val="2"/>
      </rPr>
      <t>.</t>
    </r>
  </si>
  <si>
    <t>2) Division rural roads/motorways pro rato of driven kilometres</t>
  </si>
  <si>
    <t>Factor</t>
  </si>
  <si>
    <t xml:space="preserve"> arsenic</t>
  </si>
  <si>
    <t>kgs</t>
  </si>
  <si>
    <t xml:space="preserve"> chromium</t>
  </si>
  <si>
    <t>LPALEUR0 NOCAT</t>
  </si>
  <si>
    <t>LPALEUR0 UCAT</t>
  </si>
  <si>
    <t>LPALEUR1-U9</t>
  </si>
  <si>
    <t>LPALEUR1</t>
  </si>
  <si>
    <t>LPALEUR2</t>
  </si>
  <si>
    <t>LPALEUR3</t>
  </si>
  <si>
    <t>LPALEUR4</t>
  </si>
  <si>
    <t>LPALEUR5</t>
  </si>
  <si>
    <t>LPALEUR6</t>
  </si>
  <si>
    <t>LBALEUR0</t>
  </si>
  <si>
    <t>LBALEUR1-U9</t>
  </si>
  <si>
    <t>LBALEUR1</t>
  </si>
  <si>
    <t>LBALEUR2</t>
  </si>
  <si>
    <t>LBALEUR3</t>
  </si>
  <si>
    <t>LBALEUR4</t>
  </si>
  <si>
    <t>LBALEUR5</t>
  </si>
  <si>
    <t>LBALEUR6</t>
  </si>
  <si>
    <t>MVADEUR6</t>
  </si>
  <si>
    <r>
      <t>1996</t>
    </r>
    <r>
      <rPr>
        <sz val="10"/>
        <rFont val="Arial"/>
        <family val="2"/>
      </rPr>
      <t xml:space="preserve"> (example)</t>
    </r>
  </si>
  <si>
    <t xml:space="preserve"> copper</t>
  </si>
  <si>
    <t xml:space="preserve"> lead</t>
  </si>
  <si>
    <t xml:space="preserve"> nickel</t>
  </si>
  <si>
    <t xml:space="preserve"> zinc</t>
  </si>
  <si>
    <t xml:space="preserve"> PAH (10 of VROM)</t>
  </si>
  <si>
    <t xml:space="preserve"> PAH (6 of BORNEFF)</t>
  </si>
  <si>
    <t xml:space="preserve"> phenanthrene</t>
  </si>
  <si>
    <t xml:space="preserve"> anthracene</t>
  </si>
  <si>
    <t xml:space="preserve"> fluoranthene</t>
  </si>
  <si>
    <t xml:space="preserve"> chrysene</t>
  </si>
  <si>
    <t xml:space="preserve"> benzo(a)pyrene</t>
  </si>
  <si>
    <t xml:space="preserve"> benzo(a)anthracene</t>
  </si>
  <si>
    <t xml:space="preserve"> benzo(b)fluoranthene</t>
  </si>
  <si>
    <t xml:space="preserve"> benzo(k)fluoranthene</t>
  </si>
  <si>
    <t xml:space="preserve"> benzo(ghi)perylene</t>
  </si>
  <si>
    <t xml:space="preserve"> indeno(1,2,3,cd)perylene</t>
  </si>
  <si>
    <t xml:space="preserve"> naphtalene</t>
  </si>
  <si>
    <t>Emission Registration Methodology reports for water emissions. Factsheet engine oil leakage; see:</t>
  </si>
  <si>
    <t>methane</t>
  </si>
  <si>
    <t>ethane</t>
  </si>
  <si>
    <t>propane</t>
  </si>
  <si>
    <t>n-butane</t>
  </si>
  <si>
    <t>i-butane</t>
  </si>
  <si>
    <t>n-pentane</t>
  </si>
  <si>
    <t>i-pentane</t>
  </si>
  <si>
    <t>hexanes</t>
  </si>
  <si>
    <t>heptanes</t>
  </si>
  <si>
    <t>octanes</t>
  </si>
  <si>
    <t>nonanes</t>
  </si>
  <si>
    <t>alkanes C&gt;=10</t>
  </si>
  <si>
    <t>ethene</t>
  </si>
  <si>
    <t>propene</t>
  </si>
  <si>
    <t>propadiene</t>
  </si>
  <si>
    <t>1-butenes</t>
  </si>
  <si>
    <t>1,3-butadiene</t>
  </si>
  <si>
    <t>2-butenes</t>
  </si>
  <si>
    <t>1-pentenes</t>
  </si>
  <si>
    <t>2-pentenes</t>
  </si>
  <si>
    <t>1-hexenes</t>
  </si>
  <si>
    <t>1,3-hexenes</t>
  </si>
  <si>
    <t>alkenes C&gt;=7</t>
  </si>
  <si>
    <t>benzene</t>
  </si>
  <si>
    <t>http://www.helpdeskwater.nl/onderwerpen/emissiebeheer/diffuse-bronnen</t>
  </si>
  <si>
    <t>before 2000</t>
  </si>
  <si>
    <t>Evaporative</t>
  </si>
  <si>
    <t>emissions</t>
  </si>
  <si>
    <t>(petrol)</t>
  </si>
  <si>
    <t>Aldehydes C &gt;4</t>
  </si>
  <si>
    <t>acroleine</t>
  </si>
  <si>
    <t>methacroleine</t>
  </si>
  <si>
    <t>propanale</t>
  </si>
  <si>
    <t>alkanes C&lt;10</t>
  </si>
  <si>
    <t>decane</t>
  </si>
  <si>
    <t>isobutane</t>
  </si>
  <si>
    <t>isopentane</t>
  </si>
  <si>
    <t>n-decane</t>
  </si>
  <si>
    <t>n-heptane</t>
  </si>
  <si>
    <t>n-hexane</t>
  </si>
  <si>
    <t>n-hexadecane</t>
  </si>
  <si>
    <t>n-nonane</t>
  </si>
  <si>
    <t>n-cctane</t>
  </si>
  <si>
    <t>n-octadecane</t>
  </si>
  <si>
    <t>nonane</t>
  </si>
  <si>
    <t>Alkanes</t>
  </si>
  <si>
    <t>1-butene</t>
  </si>
  <si>
    <t>1-butene + i-butene</t>
  </si>
  <si>
    <t>1-hexene</t>
  </si>
  <si>
    <t>1-pentene</t>
  </si>
  <si>
    <t>acetylene</t>
  </si>
  <si>
    <t xml:space="preserve">alkenes C &lt; 8 </t>
  </si>
  <si>
    <t>butyn</t>
  </si>
  <si>
    <t>2-ethyltoluene</t>
  </si>
  <si>
    <t>3-ethyltoluene</t>
  </si>
  <si>
    <t>4-ethyltoluene</t>
  </si>
  <si>
    <t>m&amp;p-xylene</t>
  </si>
  <si>
    <t>aromatics  C &gt;= 8</t>
  </si>
  <si>
    <t xml:space="preserve">Alkenes C &lt; 8 </t>
  </si>
  <si>
    <t>Aromatics  C &gt;= 8</t>
  </si>
  <si>
    <t>ketones C &lt;15</t>
  </si>
  <si>
    <t>Ketones C &lt;15</t>
  </si>
  <si>
    <t xml:space="preserve"> methylphenanthrene</t>
  </si>
  <si>
    <t xml:space="preserve"> dimethylfluorene</t>
  </si>
  <si>
    <t xml:space="preserve"> 3,6-dimethylphenanthrene</t>
  </si>
  <si>
    <t xml:space="preserve"> pyrene</t>
  </si>
  <si>
    <t xml:space="preserve"> benzo(b)fluorene</t>
  </si>
  <si>
    <t xml:space="preserve"> cyclpentapyrene</t>
  </si>
  <si>
    <t xml:space="preserve"> triphenylene</t>
  </si>
  <si>
    <t xml:space="preserve"> methylchrysene</t>
  </si>
  <si>
    <t xml:space="preserve"> benz(c)phenantrene</t>
  </si>
  <si>
    <t xml:space="preserve"> benzo(j)fluoranthene</t>
  </si>
  <si>
    <t xml:space="preserve"> benzo(e)pyrene</t>
  </si>
  <si>
    <t xml:space="preserve"> perylene</t>
  </si>
  <si>
    <t xml:space="preserve"> cyclopentabenzopyrene</t>
  </si>
  <si>
    <t xml:space="preserve"> dibenzoanthracene</t>
  </si>
  <si>
    <t xml:space="preserve"> indenofluoranthene</t>
  </si>
  <si>
    <t xml:space="preserve"> cyclopentabenzoperylene</t>
  </si>
  <si>
    <t xml:space="preserve"> antanthrene</t>
  </si>
  <si>
    <t xml:space="preserve"> coronene</t>
  </si>
  <si>
    <t xml:space="preserve"> acenaphtene</t>
  </si>
  <si>
    <t xml:space="preserve"> acenaftylene</t>
  </si>
  <si>
    <t xml:space="preserve"> fluorene</t>
  </si>
  <si>
    <t xml:space="preserve"> benz(a,h)antanthrene</t>
  </si>
  <si>
    <t xml:space="preserve"> total PAH-Borneff</t>
  </si>
  <si>
    <t xml:space="preserve"> total PAH-VROM</t>
  </si>
  <si>
    <t xml:space="preserve"> total PAH-EPA</t>
  </si>
  <si>
    <t>grams/kg VOC</t>
  </si>
  <si>
    <t>with catalytic</t>
  </si>
  <si>
    <t>after 2000</t>
  </si>
  <si>
    <t>(2-stroke)</t>
  </si>
  <si>
    <t>Source: TNO</t>
  </si>
  <si>
    <t>PAH-component</t>
  </si>
  <si>
    <t>PréEURO, zonder kat</t>
  </si>
  <si>
    <t>idem, ongeregelde kat</t>
  </si>
  <si>
    <t>idem, geregelde kat</t>
  </si>
  <si>
    <t xml:space="preserve">  IDI = indirect fuel injection.</t>
  </si>
  <si>
    <r>
      <t>3)</t>
    </r>
    <r>
      <rPr>
        <sz val="10"/>
        <rFont val="Arial"/>
        <family val="2"/>
      </rPr>
      <t xml:space="preserve"> DI = direct fuel injection; </t>
    </r>
  </si>
  <si>
    <r>
      <t xml:space="preserve">EURO2-IDI </t>
    </r>
    <r>
      <rPr>
        <vertAlign val="superscript"/>
        <sz val="8"/>
        <rFont val="Arial"/>
        <family val="2"/>
      </rPr>
      <t>3)</t>
    </r>
  </si>
  <si>
    <r>
      <t xml:space="preserve">EURO2-DI </t>
    </r>
    <r>
      <rPr>
        <vertAlign val="superscript"/>
        <sz val="8"/>
        <rFont val="Arial"/>
        <family val="2"/>
      </rPr>
      <t>3)</t>
    </r>
  </si>
  <si>
    <t>warm</t>
  </si>
  <si>
    <t>mg/km</t>
  </si>
  <si>
    <t>Diesel pré-Euro</t>
  </si>
  <si>
    <t>Diesel Euro 1</t>
  </si>
  <si>
    <t>Diesel Euro 2</t>
  </si>
  <si>
    <t>Diesel Euro 3</t>
  </si>
  <si>
    <t>Diesel Euro6</t>
  </si>
  <si>
    <t>Petrol Euro 4 and further</t>
  </si>
  <si>
    <t>Diesel Euro 4 and further</t>
  </si>
  <si>
    <t>LPG Euro 4 and further</t>
  </si>
  <si>
    <t>The same factors as for passenger cars</t>
  </si>
  <si>
    <t>cold</t>
  </si>
  <si>
    <t>- TNO-EST</t>
  </si>
  <si>
    <t>Euro-6</t>
  </si>
  <si>
    <t>BAB-total</t>
  </si>
  <si>
    <t>BAD-total</t>
  </si>
  <si>
    <t>BAL-total</t>
  </si>
  <si>
    <t>VAD-total</t>
  </si>
  <si>
    <t>TRD-total</t>
  </si>
  <si>
    <t>Survey</t>
  </si>
  <si>
    <t>year</t>
  </si>
  <si>
    <t>Source: Based on Statline table on motor vehicle fleet (in Dutch). See:</t>
  </si>
  <si>
    <t>Source: Based on Statline table on motor vehicle fleet. See:</t>
  </si>
  <si>
    <t>(including foreign vehicles)</t>
  </si>
  <si>
    <t>million kms</t>
  </si>
  <si>
    <t>Petrol</t>
  </si>
  <si>
    <t>Vehicle age</t>
  </si>
  <si>
    <t>8 years</t>
  </si>
  <si>
    <t>7 years</t>
  </si>
  <si>
    <t>6 years</t>
  </si>
  <si>
    <t>5 years</t>
  </si>
  <si>
    <t>4 years</t>
  </si>
  <si>
    <t>3 years</t>
  </si>
  <si>
    <t>Petrol two-stroke</t>
  </si>
  <si>
    <t>Source: VROM (Ministry of Spacial and Environmental Planning), 1993. Publication series Emission Registration.</t>
  </si>
  <si>
    <t xml:space="preserve">Emission factors for Volatile Organic Compounds (VOC) from combustion engines. no. 10, April 1993, The Hague (in Dutch). </t>
  </si>
  <si>
    <t>Fraction of</t>
  </si>
  <si>
    <t>Fraction</t>
  </si>
  <si>
    <r>
      <t>1)</t>
    </r>
    <r>
      <rPr>
        <sz val="10"/>
        <rFont val="Arial"/>
        <family val="2"/>
      </rPr>
      <t xml:space="preserve"> The data have been partially based on obsolete figures; therefore they don't have an official status.</t>
    </r>
  </si>
  <si>
    <t>Special</t>
  </si>
  <si>
    <t>purp. veh.</t>
  </si>
  <si>
    <t>Weight class</t>
  </si>
  <si>
    <t>1981 and older</t>
  </si>
  <si>
    <t>Pre Euro without catalytic converter</t>
  </si>
  <si>
    <t>Pre Euro with unregulated catalytic converter</t>
  </si>
  <si>
    <t>Pre Euro</t>
  </si>
  <si>
    <t>all</t>
  </si>
  <si>
    <t>Including correction factors for driving with cold engine, airconditioner and ageing</t>
  </si>
  <si>
    <t>U9</t>
  </si>
  <si>
    <t>X</t>
  </si>
  <si>
    <t>EURO-1</t>
  </si>
  <si>
    <t>EURO-2</t>
  </si>
  <si>
    <t>EURO-3</t>
  </si>
  <si>
    <t>EURO-4</t>
  </si>
  <si>
    <t>EURO-0</t>
  </si>
  <si>
    <t>EURO-5</t>
  </si>
  <si>
    <t>Ntziachristos, L., Z. Samaras, 2000. COPERT III; Computer Programme to calculate emissions from road transport, methodology and emission factors (version 2.1), European Energy Agency (EEA), Copenhagen</t>
  </si>
  <si>
    <t>Euro-1</t>
  </si>
  <si>
    <t>Euro-2</t>
  </si>
  <si>
    <t>Euro-3</t>
  </si>
  <si>
    <t>Euro-4</t>
  </si>
  <si>
    <t>Euro-5</t>
  </si>
  <si>
    <t>Euro-0</t>
  </si>
  <si>
    <t>EURO</t>
  </si>
  <si>
    <t xml:space="preserve">Compilation of air pollution emission factors, volume 2, Mobile sources, 4th edition. </t>
  </si>
  <si>
    <t>biodiesel</t>
  </si>
  <si>
    <t xml:space="preserve">   Inventory Reference Manual, Revised 1996 Bracknell (UK): IPCC WGI Technical Support Unit.</t>
  </si>
  <si>
    <t>ECE 15</t>
  </si>
  <si>
    <t>ECE 15-01</t>
  </si>
  <si>
    <t>ECE 15-02</t>
  </si>
  <si>
    <t>ECE 15-03</t>
  </si>
  <si>
    <t>ECE 15-04</t>
  </si>
  <si>
    <t>ECE-83</t>
  </si>
  <si>
    <t xml:space="preserve">     -</t>
  </si>
  <si>
    <t>EURO1</t>
  </si>
  <si>
    <t>EURO2</t>
  </si>
  <si>
    <t>EURO3</t>
  </si>
  <si>
    <t>EURO4</t>
  </si>
  <si>
    <r>
      <t>BUTILch%</t>
    </r>
    <r>
      <rPr>
        <sz val="10"/>
        <rFont val="Arial"/>
        <family val="2"/>
      </rPr>
      <t xml:space="preserve"> </t>
    </r>
    <r>
      <rPr>
        <vertAlign val="superscript"/>
        <sz val="10"/>
        <rFont val="Arial"/>
        <family val="2"/>
      </rPr>
      <t>2)</t>
    </r>
  </si>
  <si>
    <r>
      <t>GWWch%</t>
    </r>
    <r>
      <rPr>
        <sz val="10"/>
        <rFont val="Arial"/>
        <family val="2"/>
      </rPr>
      <t xml:space="preserve"> </t>
    </r>
    <r>
      <rPr>
        <vertAlign val="superscript"/>
        <sz val="10"/>
        <rFont val="Arial"/>
        <family val="2"/>
      </rPr>
      <t>3)</t>
    </r>
  </si>
  <si>
    <t>TJ</t>
  </si>
  <si>
    <t>EURO0</t>
  </si>
  <si>
    <t>Alkynen</t>
  </si>
  <si>
    <t>VOS</t>
  </si>
  <si>
    <r>
      <t>2,6·10</t>
    </r>
    <r>
      <rPr>
        <vertAlign val="superscript"/>
        <sz val="10"/>
        <rFont val="Arial"/>
        <family val="2"/>
      </rPr>
      <t>-5</t>
    </r>
  </si>
  <si>
    <r>
      <t>1,1·10</t>
    </r>
    <r>
      <rPr>
        <vertAlign val="superscript"/>
        <sz val="10"/>
        <rFont val="Arial"/>
        <family val="2"/>
      </rPr>
      <t>-4</t>
    </r>
  </si>
  <si>
    <r>
      <t>8,2·10</t>
    </r>
    <r>
      <rPr>
        <vertAlign val="superscript"/>
        <sz val="10"/>
        <rFont val="Arial"/>
        <family val="2"/>
      </rPr>
      <t>-5</t>
    </r>
  </si>
  <si>
    <r>
      <t>8,8·10</t>
    </r>
    <r>
      <rPr>
        <vertAlign val="superscript"/>
        <sz val="10"/>
        <rFont val="Arial"/>
        <family val="2"/>
      </rPr>
      <t>-4</t>
    </r>
  </si>
  <si>
    <r>
      <t>4,1·10</t>
    </r>
    <r>
      <rPr>
        <vertAlign val="superscript"/>
        <sz val="10"/>
        <rFont val="Arial"/>
        <family val="2"/>
      </rPr>
      <t>-5</t>
    </r>
  </si>
  <si>
    <r>
      <t>2,5·10</t>
    </r>
    <r>
      <rPr>
        <vertAlign val="superscript"/>
        <sz val="10"/>
        <rFont val="Arial"/>
        <family val="2"/>
      </rPr>
      <t>-4</t>
    </r>
  </si>
  <si>
    <r>
      <t>1,2·10</t>
    </r>
    <r>
      <rPr>
        <vertAlign val="superscript"/>
        <sz val="10"/>
        <rFont val="Arial"/>
        <family val="2"/>
      </rPr>
      <t>-3</t>
    </r>
  </si>
  <si>
    <r>
      <t>5,8·10</t>
    </r>
    <r>
      <rPr>
        <vertAlign val="superscript"/>
        <sz val="10"/>
        <rFont val="Arial"/>
        <family val="2"/>
      </rPr>
      <t>-3</t>
    </r>
  </si>
  <si>
    <t>PM10</t>
  </si>
  <si>
    <r>
      <t>9,3·10</t>
    </r>
    <r>
      <rPr>
        <vertAlign val="superscript"/>
        <sz val="10"/>
        <rFont val="Arial"/>
        <family val="2"/>
      </rPr>
      <t>-5</t>
    </r>
  </si>
  <si>
    <r>
      <t>1,3·10</t>
    </r>
    <r>
      <rPr>
        <vertAlign val="superscript"/>
        <sz val="10"/>
        <rFont val="Arial"/>
        <family val="2"/>
      </rPr>
      <t>-4</t>
    </r>
  </si>
  <si>
    <r>
      <t>7,5·10</t>
    </r>
    <r>
      <rPr>
        <vertAlign val="superscript"/>
        <sz val="10"/>
        <rFont val="Arial"/>
        <family val="2"/>
      </rPr>
      <t>-5</t>
    </r>
  </si>
  <si>
    <r>
      <t>6,0·10</t>
    </r>
    <r>
      <rPr>
        <vertAlign val="superscript"/>
        <sz val="10"/>
        <rFont val="Arial"/>
        <family val="2"/>
      </rPr>
      <t>-5</t>
    </r>
  </si>
  <si>
    <r>
      <t>8,5·10</t>
    </r>
    <r>
      <rPr>
        <vertAlign val="superscript"/>
        <sz val="10"/>
        <rFont val="Arial"/>
        <family val="2"/>
      </rPr>
      <t>-5</t>
    </r>
  </si>
  <si>
    <r>
      <t>7,0·10</t>
    </r>
    <r>
      <rPr>
        <vertAlign val="superscript"/>
        <sz val="10"/>
        <rFont val="Arial"/>
        <family val="2"/>
      </rPr>
      <t>-5</t>
    </r>
  </si>
  <si>
    <r>
      <t>8,1·10</t>
    </r>
    <r>
      <rPr>
        <vertAlign val="superscript"/>
        <sz val="10"/>
        <rFont val="Arial"/>
        <family val="2"/>
      </rPr>
      <t>-5</t>
    </r>
  </si>
  <si>
    <r>
      <t>5,9·10</t>
    </r>
    <r>
      <rPr>
        <vertAlign val="superscript"/>
        <sz val="10"/>
        <rFont val="Arial"/>
        <family val="2"/>
      </rPr>
      <t>-5</t>
    </r>
  </si>
  <si>
    <r>
      <t>5,5·10</t>
    </r>
    <r>
      <rPr>
        <vertAlign val="superscript"/>
        <sz val="10"/>
        <rFont val="Arial"/>
        <family val="2"/>
      </rPr>
      <t>-5</t>
    </r>
  </si>
  <si>
    <r>
      <t>2,0·10</t>
    </r>
    <r>
      <rPr>
        <vertAlign val="superscript"/>
        <sz val="10"/>
        <rFont val="Arial"/>
        <family val="2"/>
      </rPr>
      <t>-4</t>
    </r>
  </si>
  <si>
    <r>
      <t>2,4·10</t>
    </r>
    <r>
      <rPr>
        <vertAlign val="superscript"/>
        <sz val="10"/>
        <rFont val="Arial"/>
        <family val="2"/>
      </rPr>
      <t>-4</t>
    </r>
  </si>
  <si>
    <r>
      <t>5,2·10</t>
    </r>
    <r>
      <rPr>
        <vertAlign val="superscript"/>
        <sz val="10"/>
        <rFont val="Arial"/>
        <family val="2"/>
      </rPr>
      <t>-5</t>
    </r>
  </si>
  <si>
    <r>
      <t>3,5·10</t>
    </r>
    <r>
      <rPr>
        <vertAlign val="superscript"/>
        <sz val="10"/>
        <rFont val="Arial"/>
        <family val="2"/>
      </rPr>
      <t>-5</t>
    </r>
  </si>
  <si>
    <t>EURO5</t>
  </si>
  <si>
    <t>97/24/EC</t>
  </si>
  <si>
    <t>PABL</t>
  </si>
  <si>
    <t>PABM</t>
  </si>
  <si>
    <t>PABZ</t>
  </si>
  <si>
    <t>PALL</t>
  </si>
  <si>
    <t>PALM</t>
  </si>
  <si>
    <t>PALZ</t>
  </si>
  <si>
    <t>PADL</t>
  </si>
  <si>
    <t>PADM</t>
  </si>
  <si>
    <t>PADZ</t>
  </si>
  <si>
    <t>BADL</t>
  </si>
  <si>
    <t>BADZ</t>
  </si>
  <si>
    <t>BAB</t>
  </si>
  <si>
    <t>BAL</t>
  </si>
  <si>
    <t>VAB</t>
  </si>
  <si>
    <t>VADL</t>
  </si>
  <si>
    <t>VADM</t>
  </si>
  <si>
    <t>VADZ</t>
  </si>
  <si>
    <t>VAL</t>
  </si>
  <si>
    <t>TRB</t>
  </si>
  <si>
    <t>TRD</t>
  </si>
  <si>
    <t>TRL</t>
  </si>
  <si>
    <t>ABB</t>
  </si>
  <si>
    <t>ABD</t>
  </si>
  <si>
    <t>ABL</t>
  </si>
  <si>
    <t>MF</t>
  </si>
  <si>
    <t>BF</t>
  </si>
  <si>
    <t>Diesel</t>
  </si>
  <si>
    <t>1) 2)</t>
  </si>
  <si>
    <t>LPG</t>
  </si>
  <si>
    <t>SVBL</t>
  </si>
  <si>
    <t>SVBZ</t>
  </si>
  <si>
    <t>SVDL</t>
  </si>
  <si>
    <t>SVDZ</t>
  </si>
  <si>
    <t>SVLL</t>
  </si>
  <si>
    <t>SVLZ</t>
  </si>
  <si>
    <t>Motortweewieler</t>
  </si>
  <si>
    <t>Brom-/snorfiets</t>
  </si>
  <si>
    <t>%</t>
  </si>
  <si>
    <t>Pré-EURO</t>
  </si>
  <si>
    <t>PréEURO</t>
  </si>
  <si>
    <t>Diesel Euro5</t>
  </si>
  <si>
    <t>PAB</t>
  </si>
  <si>
    <t>PAD</t>
  </si>
  <si>
    <t>PAL</t>
  </si>
  <si>
    <t>BAD</t>
  </si>
  <si>
    <t>x1000</t>
  </si>
  <si>
    <t>Totaal</t>
  </si>
  <si>
    <t>1980-</t>
  </si>
  <si>
    <t>1986-</t>
  </si>
  <si>
    <t>VAD</t>
  </si>
  <si>
    <t>Motor-</t>
  </si>
  <si>
    <t>0-2</t>
  </si>
  <si>
    <t>3-5</t>
  </si>
  <si>
    <t>6-8</t>
  </si>
  <si>
    <t>.</t>
  </si>
  <si>
    <t>diesel</t>
  </si>
  <si>
    <t>LPG Euro 1</t>
  </si>
  <si>
    <t>LPG Euro 2</t>
  </si>
  <si>
    <t>LPG Euro 3</t>
  </si>
  <si>
    <t>Diesel Euro1</t>
  </si>
  <si>
    <t>Diesel Euro2</t>
  </si>
  <si>
    <t>Diesel Euro3</t>
  </si>
  <si>
    <r>
      <t>NH</t>
    </r>
    <r>
      <rPr>
        <b/>
        <vertAlign val="subscript"/>
        <sz val="10"/>
        <rFont val="Arial"/>
        <family val="2"/>
      </rPr>
      <t>3</t>
    </r>
  </si>
  <si>
    <t>idem</t>
  </si>
  <si>
    <t xml:space="preserve"> </t>
  </si>
  <si>
    <t>"</t>
  </si>
  <si>
    <t>Road traffic</t>
  </si>
  <si>
    <t>Road traffic (continued)</t>
  </si>
  <si>
    <t>Inland navigation</t>
  </si>
  <si>
    <t>Ocean shipping</t>
  </si>
  <si>
    <t>Rail traffic</t>
  </si>
  <si>
    <t>Air traffic</t>
  </si>
  <si>
    <t>Mobile machinery</t>
  </si>
  <si>
    <t>EC regulation</t>
  </si>
  <si>
    <t>Commencing dates</t>
  </si>
  <si>
    <t>Remarks</t>
  </si>
  <si>
    <t>New types</t>
  </si>
  <si>
    <t>Existing types</t>
  </si>
  <si>
    <t>Light duty vehicles</t>
  </si>
  <si>
    <t>idem, CO and VOC</t>
  </si>
  <si>
    <t>idem,  NOx only</t>
  </si>
  <si>
    <t>Share pass.</t>
  </si>
  <si>
    <t>:Estimate ==&gt; equal to 2003</t>
  </si>
  <si>
    <t>:Source: NS (Dutch National Railway Company)</t>
  </si>
  <si>
    <t xml:space="preserve">:Calculated </t>
  </si>
  <si>
    <t>:Estimate ==&gt; equal to 1990</t>
  </si>
  <si>
    <t>All vehicles, CO and VOC+NOx</t>
  </si>
  <si>
    <t>Date depends on cylinder capacity</t>
  </si>
  <si>
    <t>PM10 only</t>
  </si>
  <si>
    <t>Further reduction; superseded by EURO1</t>
  </si>
  <si>
    <t>Motorcycles</t>
  </si>
  <si>
    <t>Heavy duty vehicles</t>
  </si>
  <si>
    <t>Vehicle</t>
  </si>
  <si>
    <r>
      <t xml:space="preserve">EC regulation </t>
    </r>
    <r>
      <rPr>
        <vertAlign val="superscript"/>
        <sz val="10"/>
        <rFont val="Arial"/>
        <family val="2"/>
      </rPr>
      <t>2)</t>
    </r>
  </si>
  <si>
    <t>Model year</t>
  </si>
  <si>
    <r>
      <t xml:space="preserve">class </t>
    </r>
    <r>
      <rPr>
        <vertAlign val="superscript"/>
        <sz val="10"/>
        <rFont val="Arial"/>
        <family val="2"/>
      </rPr>
      <t>1)</t>
    </r>
  </si>
  <si>
    <t>and older</t>
  </si>
  <si>
    <t>1)</t>
  </si>
  <si>
    <t>2)</t>
  </si>
  <si>
    <t xml:space="preserve"> cadmium</t>
  </si>
  <si>
    <t>ppm</t>
  </si>
  <si>
    <t>PJ</t>
  </si>
  <si>
    <t xml:space="preserve"> "</t>
  </si>
  <si>
    <t xml:space="preserve">    "</t>
  </si>
  <si>
    <t>MJ/kg</t>
  </si>
  <si>
    <t>Component</t>
  </si>
  <si>
    <t>1980-1984</t>
  </si>
  <si>
    <t>water</t>
  </si>
  <si>
    <t xml:space="preserve">  %</t>
  </si>
  <si>
    <t>-</t>
  </si>
  <si>
    <t>- NH3:</t>
  </si>
  <si>
    <t xml:space="preserve">    fractie van VOS</t>
  </si>
  <si>
    <r>
      <t xml:space="preserve">- </t>
    </r>
    <r>
      <rPr>
        <sz val="10"/>
        <rFont val="Arial"/>
        <family val="2"/>
      </rPr>
      <t>Rijkswaterstaat, Dienst Weg- en Waterbouwkunde/Dienst Verkeer en Scheepvaart</t>
    </r>
  </si>
  <si>
    <t>ethyn</t>
  </si>
  <si>
    <t>propyn</t>
  </si>
  <si>
    <t>formaldehyde</t>
  </si>
  <si>
    <t>aceetaldehyde</t>
  </si>
  <si>
    <t>acroleïne</t>
  </si>
  <si>
    <t>crotonaldehyde</t>
  </si>
  <si>
    <t>benzaldehyde</t>
  </si>
  <si>
    <t xml:space="preserve">Omfactor </t>
  </si>
  <si>
    <t>Share in PM10</t>
  </si>
  <si>
    <t>weight%</t>
  </si>
  <si>
    <t>Conbustion of diesel fuel</t>
  </si>
  <si>
    <t>Conbustion of petrol and LPG</t>
  </si>
  <si>
    <t>Wear of break linings</t>
  </si>
  <si>
    <t>Wear of road surface</t>
  </si>
  <si>
    <t>Wear of light duty vehicle tyres</t>
  </si>
  <si>
    <t>Wear of heavy duty vehicle tyres</t>
  </si>
  <si>
    <t>Source: Emission Registration Methodology reports. See website of Emission registration:</t>
  </si>
  <si>
    <r>
      <t xml:space="preserve">- </t>
    </r>
    <r>
      <rPr>
        <i/>
        <sz val="10"/>
        <rFont val="Arial"/>
        <family val="2"/>
      </rPr>
      <t>Combustion</t>
    </r>
    <r>
      <rPr>
        <sz val="10"/>
        <rFont val="Arial"/>
        <family val="2"/>
      </rPr>
      <t>: 'Maintenance of methods Emission Registration 2006-2007.pdf can be found in':</t>
    </r>
  </si>
  <si>
    <r>
      <t xml:space="preserve">- </t>
    </r>
    <r>
      <rPr>
        <i/>
        <sz val="10"/>
        <rFont val="Arial"/>
        <family val="2"/>
      </rPr>
      <t>Wear</t>
    </r>
    <r>
      <rPr>
        <sz val="10"/>
        <rFont val="Arial"/>
        <family val="2"/>
      </rPr>
      <t>:</t>
    </r>
  </si>
  <si>
    <t xml:space="preserve">     The factsheets can be found in:</t>
  </si>
  <si>
    <t>Professional inland shipping</t>
  </si>
  <si>
    <t>Recreational boat traffic</t>
  </si>
  <si>
    <t>National destinations</t>
  </si>
  <si>
    <t>International</t>
  </si>
  <si>
    <t>freight</t>
  </si>
  <si>
    <t>push-towing</t>
  </si>
  <si>
    <t>passenger</t>
  </si>
  <si>
    <r>
      <t xml:space="preserve">ships </t>
    </r>
    <r>
      <rPr>
        <vertAlign val="superscript"/>
        <sz val="10"/>
        <rFont val="Arial"/>
        <family val="2"/>
      </rPr>
      <t>1)</t>
    </r>
  </si>
  <si>
    <r>
      <t xml:space="preserve">boats </t>
    </r>
    <r>
      <rPr>
        <vertAlign val="superscript"/>
        <sz val="10"/>
        <rFont val="Arial"/>
        <family val="2"/>
      </rPr>
      <t>2)</t>
    </r>
  </si>
  <si>
    <t>million kgs</t>
  </si>
  <si>
    <r>
      <t>1)</t>
    </r>
    <r>
      <rPr>
        <sz val="10"/>
        <rFont val="Arial"/>
        <family val="2"/>
      </rPr>
      <t xml:space="preserve"> Calculated in accordance with the protocols of the Navigation Emission Registration Project of Directorate-General for Public Works and Water Management (in Dutch). See:</t>
    </r>
  </si>
  <si>
    <r>
      <t>2)</t>
    </r>
    <r>
      <rPr>
        <sz val="10"/>
        <rFont val="Arial"/>
        <family val="2"/>
      </rPr>
      <t xml:space="preserve"> Based on obsolete CBS data (1993).</t>
    </r>
  </si>
  <si>
    <r>
      <t>3)</t>
    </r>
    <r>
      <rPr>
        <sz val="10"/>
        <rFont val="Arial"/>
        <family val="2"/>
      </rPr>
      <t xml:space="preserve"> Calculated by TNO in commission of the Centre for Water Management of the Ministry of Transport. See:</t>
    </r>
  </si>
  <si>
    <t>trawlers</t>
  </si>
  <si>
    <t>CO</t>
  </si>
  <si>
    <r>
      <t>NO</t>
    </r>
    <r>
      <rPr>
        <b/>
        <vertAlign val="subscript"/>
        <sz val="10"/>
        <rFont val="Arial"/>
        <family val="2"/>
      </rPr>
      <t>x</t>
    </r>
  </si>
  <si>
    <r>
      <t>PM</t>
    </r>
    <r>
      <rPr>
        <b/>
        <vertAlign val="subscript"/>
        <sz val="10"/>
        <rFont val="Arial"/>
        <family val="2"/>
      </rPr>
      <t>10</t>
    </r>
  </si>
  <si>
    <t>tram/metro/</t>
  </si>
  <si>
    <t>trolleybus</t>
  </si>
  <si>
    <t>Schiphol</t>
  </si>
  <si>
    <t>Combustion of  diesel fuel by professional inland shipping</t>
  </si>
  <si>
    <t>"Onderhoud van methodieken Emissieregistratie 2006-2007.pdf" (in Dutch)</t>
  </si>
  <si>
    <t>('Maintenance of methods Emission Registration 2006-2007.pdf') can be found in:</t>
  </si>
  <si>
    <t>Documentation on the website of the Dutch Emission Registration.</t>
  </si>
  <si>
    <t>Documentation on website of the Dutch Emission Registration.</t>
  </si>
  <si>
    <t>Vehicle type</t>
  </si>
  <si>
    <t>(see table 1.2)</t>
  </si>
  <si>
    <t>Extra emission reduction technique</t>
  </si>
  <si>
    <t>Trailer</t>
  </si>
  <si>
    <t>&lt;850 kgs empty weight</t>
  </si>
  <si>
    <t>850-1150 kgs empty weight</t>
  </si>
  <si>
    <t>&gt;1150 kgs empty weight</t>
  </si>
  <si>
    <t>Like similar delivery vans</t>
  </si>
  <si>
    <t xml:space="preserve">Moped </t>
  </si>
  <si>
    <t>Road tractor (with trailer)</t>
  </si>
  <si>
    <t>Delivery van, incl. light duty special purpose vehicle</t>
  </si>
  <si>
    <t>Lorry, incl. heavy duty special purpose vehicle</t>
  </si>
  <si>
    <t>light</t>
  </si>
  <si>
    <t>medium weight</t>
  </si>
  <si>
    <t>heavy</t>
  </si>
  <si>
    <t>n.a.</t>
  </si>
  <si>
    <t>Pre Euro with 3-way catalytic converter</t>
  </si>
  <si>
    <t>half open particulate filter (retrofit)</t>
  </si>
  <si>
    <t>closed particulate filter (factory installed)</t>
  </si>
  <si>
    <t>selective catalytic reduction (SCR-cat)</t>
  </si>
  <si>
    <t>closed particulate filter (factory installed) + SCR</t>
  </si>
  <si>
    <t>exhaust gas recirculation (EGR)</t>
  </si>
  <si>
    <t>with trailer: heavy weight class</t>
  </si>
  <si>
    <t>see tab. 1.36-1.39 for distribution to model year</t>
  </si>
  <si>
    <t>&lt; 2,0 tons GVW</t>
  </si>
  <si>
    <t>&gt; 2,0 tons GVW</t>
  </si>
  <si>
    <t>&lt; 10 tons GVW (average 7,5 tons)</t>
  </si>
  <si>
    <t>10-20 tons GVW (average 16 tons)</t>
  </si>
  <si>
    <t>&gt; 20 tons GVW (average 28 tons)</t>
  </si>
  <si>
    <t>VEHICLE CHARACTERISTICS CLASSIFICATION</t>
  </si>
  <si>
    <t>ENVIRONMENTAL CHARACTERISTICS CLASSIFICATION</t>
  </si>
  <si>
    <t>Heavy duty vehicles &gt;3,5 tons GVW</t>
  </si>
  <si>
    <t>Light duty vehicles &lt;3,5 tons GVW</t>
  </si>
  <si>
    <t>Fuel oil</t>
  </si>
  <si>
    <t>Fishing</t>
  </si>
  <si>
    <t>Dutch</t>
  </si>
  <si>
    <t>Foreign</t>
  </si>
  <si>
    <t>Deep sea</t>
  </si>
  <si>
    <t>cutters</t>
  </si>
  <si>
    <t>deep sea</t>
  </si>
  <si>
    <t>total</t>
  </si>
  <si>
    <t>- Publications of the Agricultural Landbouw Economic Institute 'Fishery in figures' (in Dutch), several years. See for instance.:</t>
  </si>
  <si>
    <t>- Hulskotte J, Protocol for determining fishery fuel consumption and greenhouse gas emissions</t>
  </si>
  <si>
    <t>in the Netherlands in accordance with IPCC guidelines (in Dutch). TNO-report 3 2004/391, 2004.</t>
  </si>
  <si>
    <t>Hulskotte, J., R. Koch, 2000, Emission factors for ocean-going vessels (in Dutch). TNO-MEP, report R 2000/221, TNO, Apeldoorn.</t>
  </si>
  <si>
    <t>Combustion of diesel fuel/fuel oil by fishery</t>
  </si>
  <si>
    <t>At anchor</t>
  </si>
  <si>
    <t>Manoeuvring</t>
  </si>
  <si>
    <t>Sailing</t>
  </si>
  <si>
    <t>in port</t>
  </si>
  <si>
    <r>
      <t xml:space="preserve">on DCS </t>
    </r>
    <r>
      <rPr>
        <vertAlign val="superscript"/>
        <sz val="10"/>
        <rFont val="Arial"/>
        <family val="2"/>
      </rPr>
      <t>2)</t>
    </r>
  </si>
  <si>
    <r>
      <t>2)</t>
    </r>
    <r>
      <rPr>
        <sz val="10"/>
        <rFont val="Arial"/>
        <family val="2"/>
      </rPr>
      <t xml:space="preserve"> Dutch area of the Continental Shelf</t>
    </r>
  </si>
  <si>
    <r>
      <t xml:space="preserve">on DCS </t>
    </r>
    <r>
      <rPr>
        <vertAlign val="superscript"/>
        <sz val="10"/>
        <rFont val="Arial"/>
        <family val="2"/>
      </rPr>
      <t>3)</t>
    </r>
  </si>
  <si>
    <r>
      <t>3)</t>
    </r>
    <r>
      <rPr>
        <sz val="10"/>
        <rFont val="Arial"/>
        <family val="2"/>
      </rPr>
      <t xml:space="preserve"> Dutch portion of the Continental Shelf</t>
    </r>
  </si>
  <si>
    <t>Sailing and</t>
  </si>
  <si>
    <r>
      <t xml:space="preserve">on DCS </t>
    </r>
    <r>
      <rPr>
        <vertAlign val="superscript"/>
        <sz val="10"/>
        <rFont val="Arial"/>
        <family val="2"/>
      </rPr>
      <t>1)</t>
    </r>
  </si>
  <si>
    <t>manoeuvring</t>
  </si>
  <si>
    <r>
      <t>NH</t>
    </r>
    <r>
      <rPr>
        <b/>
        <vertAlign val="subscript"/>
        <sz val="10"/>
        <rFont val="Arial"/>
        <family val="2"/>
      </rPr>
      <t xml:space="preserve">3 </t>
    </r>
    <r>
      <rPr>
        <vertAlign val="superscript"/>
        <sz val="10"/>
        <rFont val="Arial"/>
        <family val="2"/>
      </rPr>
      <t>4)</t>
    </r>
  </si>
  <si>
    <t>mgs/kg of fuel</t>
  </si>
  <si>
    <t>Metals</t>
  </si>
  <si>
    <r>
      <t>1)</t>
    </r>
    <r>
      <rPr>
        <sz val="10"/>
        <rFont val="Arial"/>
        <family val="2"/>
      </rPr>
      <t xml:space="preserve"> Dutch portion of the Continental Shelf</t>
    </r>
  </si>
  <si>
    <t>and</t>
  </si>
  <si>
    <t>fuel oil</t>
  </si>
  <si>
    <t>Diesel fuel and fuel oil</t>
  </si>
  <si>
    <t>Combustion of diesel fuel/heavy fuel oil</t>
  </si>
  <si>
    <t>Freight</t>
  </si>
  <si>
    <t>Railways</t>
  </si>
  <si>
    <t>transport</t>
  </si>
  <si>
    <t>million kWh</t>
  </si>
  <si>
    <t>VOC (combustion)</t>
  </si>
  <si>
    <r>
      <t>PM</t>
    </r>
    <r>
      <rPr>
        <b/>
        <vertAlign val="subscript"/>
        <sz val="10"/>
        <rFont val="Arial"/>
        <family val="2"/>
      </rPr>
      <t xml:space="preserve">10 </t>
    </r>
    <r>
      <rPr>
        <b/>
        <sz val="10"/>
        <rFont val="Arial"/>
        <family val="2"/>
      </rPr>
      <t>(combustion)</t>
    </r>
  </si>
  <si>
    <t>Combustion of diesel fuel</t>
  </si>
  <si>
    <t>Wear of overhead wires</t>
  </si>
  <si>
    <t>wWear of carbon brushes</t>
  </si>
  <si>
    <t xml:space="preserve">     * 'Factsheet wear of overhead wires, November 2007.pdf'</t>
  </si>
  <si>
    <t xml:space="preserve">    The fact sheet can be found in:</t>
  </si>
  <si>
    <t>TOTAL</t>
  </si>
  <si>
    <t>Other airports</t>
  </si>
  <si>
    <t>Kerosene</t>
  </si>
  <si>
    <t>Other</t>
  </si>
  <si>
    <t>o.w.</t>
  </si>
  <si>
    <t>airports</t>
  </si>
  <si>
    <t>Aircraft type</t>
  </si>
  <si>
    <t>number of engines</t>
  </si>
  <si>
    <t>TIM-cat.</t>
  </si>
  <si>
    <t>Engine type</t>
  </si>
  <si>
    <t>number of LTO’s</t>
  </si>
  <si>
    <t>CO2
tons/LTO</t>
  </si>
  <si>
    <t>NOx
kgs/LTO</t>
  </si>
  <si>
    <t>VOS
kg/LTO</t>
  </si>
  <si>
    <t>CO
kgs/LTO</t>
  </si>
  <si>
    <t>SOx
kg/LTO</t>
  </si>
  <si>
    <t>PM10
kg/LTO</t>
  </si>
  <si>
    <t>Source: ICAO Aircraft Emissions Databank</t>
  </si>
  <si>
    <t xml:space="preserve">Also see:  ICAO, various years, International Civil Aviation Organisation. International standards and recommended practices environmental protection,. </t>
  </si>
  <si>
    <t>seconds</t>
  </si>
  <si>
    <t>Flight phase:</t>
  </si>
  <si>
    <t>IDLE (until 2002)</t>
  </si>
  <si>
    <t>IDLE (from 2003, 5th runway into operation)</t>
  </si>
  <si>
    <t>The TIMCODE’s have been applied to the following aircraft types:</t>
  </si>
  <si>
    <r>
      <t>1)</t>
    </r>
    <r>
      <rPr>
        <sz val="10"/>
        <rFont val="Arial"/>
        <family val="2"/>
      </rPr>
      <t xml:space="preserve"> JUMBO = wide-body planes (Boeing 747, DC10, MD11 etc)</t>
    </r>
  </si>
  <si>
    <r>
      <t>2)</t>
    </r>
    <r>
      <rPr>
        <sz val="10"/>
        <rFont val="Arial"/>
        <family val="2"/>
      </rPr>
      <t xml:space="preserve"> TF = other commercial aircraft with turbofan engines</t>
    </r>
  </si>
  <si>
    <r>
      <t>3)</t>
    </r>
    <r>
      <rPr>
        <sz val="10"/>
        <rFont val="Arial"/>
        <family val="2"/>
      </rPr>
      <t xml:space="preserve"> TP = commercial aircraft with turboprop engines</t>
    </r>
  </si>
  <si>
    <r>
      <t>4)</t>
    </r>
    <r>
      <rPr>
        <sz val="10"/>
        <rFont val="Arial"/>
        <family val="2"/>
      </rPr>
      <t xml:space="preserve"> TPBUS = business planes with turboprop engines</t>
    </r>
  </si>
  <si>
    <r>
      <t>5)</t>
    </r>
    <r>
      <rPr>
        <sz val="10"/>
        <rFont val="Arial"/>
        <family val="2"/>
      </rPr>
      <t xml:space="preserve"> TFBUS = business planes with turbofan engines</t>
    </r>
  </si>
  <si>
    <r>
      <t>7)</t>
    </r>
    <r>
      <rPr>
        <sz val="10"/>
        <rFont val="Arial"/>
        <family val="2"/>
      </rPr>
      <t xml:space="preserve"> PISTON = general aviation with piston engine</t>
    </r>
  </si>
  <si>
    <t xml:space="preserve">The flight phase times (except for the Idle-phase) were derived from: EPA, 1985, Environmental Protection Agency, </t>
  </si>
  <si>
    <t>The average taxi/idle time (Idle) has been determined on the basis of accurate measurements at the various airports</t>
  </si>
  <si>
    <t xml:space="preserve">(Nollet, 1993. Taxi times for PMMS-working party 4 (revised version), NV Schiphol Airport, AOM93/025.RH, February 23 1993) </t>
  </si>
  <si>
    <t xml:space="preserve"> and the Dutch Civel Aviation Authority concerning taxi times per separate runway combined with use figures (%) per runway.</t>
  </si>
  <si>
    <t>Agriculture</t>
  </si>
  <si>
    <t>Building sector</t>
  </si>
  <si>
    <t>Manufactoring industry</t>
  </si>
  <si>
    <t>Households</t>
  </si>
  <si>
    <t>Other sectors</t>
  </si>
  <si>
    <r>
      <t>2)</t>
    </r>
    <r>
      <rPr>
        <sz val="10"/>
        <rFont val="Arial"/>
        <family val="2"/>
      </rPr>
      <t xml:space="preserve"> BUTILch% = index figure for sector of construction of buildings and utility projects, (%)</t>
    </r>
  </si>
  <si>
    <r>
      <t>3)</t>
    </r>
    <r>
      <rPr>
        <sz val="10"/>
        <rFont val="Arial"/>
        <family val="2"/>
      </rPr>
      <t xml:space="preserve"> GWWch% = index figure for the civil engineering sector, (%)</t>
    </r>
  </si>
  <si>
    <r>
      <t>4)</t>
    </r>
    <r>
      <rPr>
        <sz val="10"/>
        <rFont val="Arial"/>
        <family val="2"/>
      </rPr>
      <t xml:space="preserve"> Agr_PJ = Energy consumption of agricultural machinery on farms LEI, (PJ)</t>
    </r>
  </si>
  <si>
    <r>
      <t>Agr_PJ</t>
    </r>
    <r>
      <rPr>
        <sz val="10"/>
        <rFont val="Arial"/>
        <family val="2"/>
      </rPr>
      <t xml:space="preserve"> </t>
    </r>
    <r>
      <rPr>
        <vertAlign val="superscript"/>
        <sz val="10"/>
        <rFont val="Arial"/>
        <family val="2"/>
      </rPr>
      <t>4)</t>
    </r>
  </si>
  <si>
    <r>
      <t>Contract work_PJ</t>
    </r>
    <r>
      <rPr>
        <sz val="10"/>
        <rFont val="Arial"/>
        <family val="2"/>
      </rPr>
      <t xml:space="preserve"> </t>
    </r>
    <r>
      <rPr>
        <vertAlign val="superscript"/>
        <sz val="10"/>
        <rFont val="Arial"/>
        <family val="2"/>
      </rPr>
      <t>5)</t>
    </r>
  </si>
  <si>
    <r>
      <t>5)</t>
    </r>
    <r>
      <rPr>
        <sz val="10"/>
        <rFont val="Arial"/>
        <family val="2"/>
      </rPr>
      <t xml:space="preserve"> Contract work _PJ = Energy consumption of agricultural machinery by  contractors CUMELA, (PJ)</t>
    </r>
  </si>
  <si>
    <t>According to EMMA</t>
  </si>
  <si>
    <t>Corrected</t>
  </si>
  <si>
    <t>Agricultural sector</t>
  </si>
  <si>
    <t>Construction sector</t>
  </si>
  <si>
    <t>toluene</t>
  </si>
  <si>
    <t>o-xylene</t>
  </si>
  <si>
    <t>m,p-xylene</t>
  </si>
  <si>
    <t>ethylbenzene</t>
  </si>
  <si>
    <t>styrene</t>
  </si>
  <si>
    <t>1,2,3-trimethylbenzene</t>
  </si>
  <si>
    <t>1,2,4-trimethylbenzene</t>
  </si>
  <si>
    <t>1,3,5-trimethylbenzene</t>
  </si>
  <si>
    <t>other aromatics C9</t>
  </si>
  <si>
    <t>aromatics c&gt;=10</t>
  </si>
  <si>
    <t>sat. aldehyden C4</t>
  </si>
  <si>
    <t>acetone</t>
  </si>
  <si>
    <t xml:space="preserve">    fraction of VOC</t>
  </si>
  <si>
    <t>Combustion emissions</t>
  </si>
  <si>
    <t>without catalytic</t>
  </si>
  <si>
    <t>converter</t>
  </si>
  <si>
    <t>fossile petrol</t>
  </si>
  <si>
    <t>fossile diesel fuel</t>
  </si>
  <si>
    <r>
      <t>2)</t>
    </r>
    <r>
      <rPr>
        <sz val="10"/>
        <rFont val="Arial"/>
        <family val="2"/>
      </rPr>
      <t xml:space="preserve"> Weighted average.</t>
    </r>
  </si>
  <si>
    <t>anthracene</t>
  </si>
  <si>
    <t>fluoranthene</t>
  </si>
  <si>
    <t>naphtalene</t>
  </si>
  <si>
    <t>phenanthrene</t>
  </si>
  <si>
    <t>benzo(a)anthracene</t>
  </si>
  <si>
    <t>benzo(a)pyrene</t>
  </si>
  <si>
    <t>benzo(b)fluoranthene</t>
  </si>
  <si>
    <t>benzo(ghi)perylene</t>
  </si>
  <si>
    <t>benzo(k)fluoranthene</t>
  </si>
  <si>
    <t>bhrysene</t>
  </si>
  <si>
    <t>indeno(123-cd)pyrene</t>
  </si>
  <si>
    <t xml:space="preserve">Factor </t>
  </si>
  <si>
    <t>Petrol with catalytic converter</t>
  </si>
  <si>
    <t>NOx</t>
  </si>
  <si>
    <t>VOC</t>
  </si>
  <si>
    <t>Source: Dröge, R., Hensema, A., ten Broeke, H., Hulskotte, J.  Emissions of two-wheeled vehicles. TNO-report TNO-060-UT-2011-01556, Utrecht 2011.</t>
  </si>
  <si>
    <t>Motor fuels for road transport</t>
  </si>
  <si>
    <t>Biofuels for road transport</t>
  </si>
  <si>
    <t>Visserij in cijfers 2010</t>
  </si>
  <si>
    <t xml:space="preserve">    (EMS) of theDirectorate-General for Public Works and Water Management (in Dutch). See:</t>
  </si>
  <si>
    <t>: Interpolated</t>
  </si>
  <si>
    <t>2 years</t>
  </si>
  <si>
    <t>1 years</t>
  </si>
  <si>
    <t>Total</t>
  </si>
  <si>
    <t>Diesel fuel</t>
  </si>
  <si>
    <t>N.B. Due to rounding off the totals might not correspond with the sum of the figures per age category.</t>
  </si>
  <si>
    <t>* provisional figures</t>
  </si>
  <si>
    <t>Source:</t>
  </si>
  <si>
    <t>Statistics Netherlands, The Hague/Heerlen</t>
  </si>
  <si>
    <t>* Provisional figures</t>
  </si>
  <si>
    <t>N.B. Due to rounding off, it is possible that the totals do not correspond with the sum of the figures per vehicle age..</t>
  </si>
  <si>
    <t>Fuel type</t>
  </si>
  <si>
    <t>urban</t>
  </si>
  <si>
    <t>rural</t>
  </si>
  <si>
    <t>motor</t>
  </si>
  <si>
    <t>areas</t>
  </si>
  <si>
    <t>roads</t>
  </si>
  <si>
    <t>ways</t>
  </si>
  <si>
    <t>years</t>
  </si>
  <si>
    <t>Passenger car</t>
  </si>
  <si>
    <t>9 and older</t>
  </si>
  <si>
    <t>Delivery van</t>
  </si>
  <si>
    <t>Lorry</t>
  </si>
  <si>
    <t>Road tractor</t>
  </si>
  <si>
    <t>Bus</t>
  </si>
  <si>
    <t>Spec. Purp. Veh.</t>
  </si>
  <si>
    <t>Motorcycle</t>
  </si>
  <si>
    <t>Moped</t>
  </si>
  <si>
    <t>N.B. WT1 = urban areas; WT2 = rural roads; WT3 =  motorways</t>
  </si>
  <si>
    <t>- CBS data about road use in the Netherlands (1990-1995)</t>
  </si>
  <si>
    <t>- A survey carried out by Goudappel &amp; Coffeng for the Dutch Emission Registration:</t>
  </si>
  <si>
    <t>Onderzoek naar de wegtypeverdeling en samenstelling van het wegverkeer</t>
  </si>
  <si>
    <r>
      <t>1)</t>
    </r>
    <r>
      <rPr>
        <sz val="10"/>
        <rFont val="Arial"/>
        <family val="2"/>
      </rPr>
      <t xml:space="preserve"> The figures are based on:</t>
    </r>
  </si>
  <si>
    <t>Carbon monoxide</t>
  </si>
  <si>
    <t>Volatile organic</t>
  </si>
  <si>
    <t>Nitrogen oxides</t>
  </si>
  <si>
    <t>Particulates (PM10)</t>
  </si>
  <si>
    <t>compounds</t>
  </si>
  <si>
    <t>grams/vehicle km</t>
  </si>
  <si>
    <t>Passenger cars</t>
  </si>
  <si>
    <t>Mopeds</t>
  </si>
  <si>
    <t xml:space="preserve">Source: TNO-EST; see for instance: </t>
  </si>
  <si>
    <t>Documentation' on website of the Dutch Emission Registration.</t>
  </si>
  <si>
    <t>Delivery vans</t>
  </si>
  <si>
    <t>Special purpose vehicles &lt;3,5 tons GVW</t>
  </si>
  <si>
    <t>petrol</t>
  </si>
  <si>
    <t>Special purpose vehicles &gt;3,5 tons GVW</t>
  </si>
  <si>
    <t xml:space="preserve">like weighted average for petrol delivery vans </t>
  </si>
  <si>
    <t xml:space="preserve">like weighted average for diesel delivery vans </t>
  </si>
  <si>
    <t xml:space="preserve">like weighted average for LPG delivery vans </t>
  </si>
  <si>
    <t>like weighted average for petrol lorries</t>
  </si>
  <si>
    <t>like weighted average for diesel lorries</t>
  </si>
  <si>
    <t>like weighted average for LPG lorries</t>
  </si>
  <si>
    <t>TNO Report 06.OR.VM.016.1/RS. This report can be found in the Methodology report section of the Emission Registration website.</t>
  </si>
  <si>
    <t>APU/GPU</t>
  </si>
  <si>
    <t>(AVGAS)</t>
  </si>
  <si>
    <t>Home</t>
  </si>
  <si>
    <t xml:space="preserve">    %</t>
  </si>
  <si>
    <t>Cadmium</t>
  </si>
  <si>
    <t>Vanadium</t>
  </si>
  <si>
    <t>LPABEUR1-U9</t>
  </si>
  <si>
    <t>LPABEUR1</t>
  </si>
  <si>
    <t>LPABEUR2</t>
  </si>
  <si>
    <t>LPABEUR3</t>
  </si>
  <si>
    <t>LPABEUR4</t>
  </si>
  <si>
    <t>LPADEUR0</t>
  </si>
  <si>
    <t>LPADEUR1</t>
  </si>
  <si>
    <t>LPADEUR2</t>
  </si>
  <si>
    <t>LPADEUR3</t>
  </si>
  <si>
    <t>LPADEUR3HOF</t>
  </si>
  <si>
    <t>LPADEUR4</t>
  </si>
  <si>
    <t>LPADEUR4DPF</t>
  </si>
  <si>
    <t>LBABEUR0</t>
  </si>
  <si>
    <t>LBABEUR1-U9</t>
  </si>
  <si>
    <t>LBABEUR1</t>
  </si>
  <si>
    <t>LBABEUR2</t>
  </si>
  <si>
    <t>LBABEUR3</t>
  </si>
  <si>
    <t>LBABEUR4</t>
  </si>
  <si>
    <t>LBADEUR0LCH</t>
  </si>
  <si>
    <t>LBADEUR0ZWA</t>
  </si>
  <si>
    <t>MVABEUR0LCH</t>
  </si>
  <si>
    <t>MVAD-préEUROLCH</t>
  </si>
  <si>
    <t>MVADEUR0LCH</t>
  </si>
  <si>
    <t>MVADEUR1LCH</t>
  </si>
  <si>
    <t>MVADEUR2LCH</t>
  </si>
  <si>
    <t>MVADEUR3LCH</t>
  </si>
  <si>
    <t>MVADEUR3DPFLCH</t>
  </si>
  <si>
    <t>MVADEUR3HOFLCH</t>
  </si>
  <si>
    <t>MVADEUR4LCH</t>
  </si>
  <si>
    <t>MVAD-préEURO ZWA</t>
  </si>
  <si>
    <t>MVADEUR0ZWA</t>
  </si>
  <si>
    <t>MVADEUR1ZWA</t>
  </si>
  <si>
    <t>MVADEUR2ZWA</t>
  </si>
  <si>
    <t>MVADEUR3ZWA</t>
  </si>
  <si>
    <t>MVADEUR3DPFZWA</t>
  </si>
  <si>
    <t>MVADEUR3HOFZWA</t>
  </si>
  <si>
    <t>MVADEUR4ZWA</t>
  </si>
  <si>
    <t>ZVAD-préEURO</t>
  </si>
  <si>
    <t>ZVAD-préEUROANHLCH</t>
  </si>
  <si>
    <t>ZVAD-préEUROANHZWA</t>
  </si>
  <si>
    <t>ZVADEUR0</t>
  </si>
  <si>
    <t>ZVADEUR0ANHLCH</t>
  </si>
  <si>
    <t>ZVADEUR0ANHZWA</t>
  </si>
  <si>
    <t>ZVADEUR1</t>
  </si>
  <si>
    <t>ZVADEUR1ANHLCH</t>
  </si>
  <si>
    <t>ZVADEUR1ANHZWA</t>
  </si>
  <si>
    <t>ZVADEUR2</t>
  </si>
  <si>
    <t>ZVADEUR2ANHLCH</t>
  </si>
  <si>
    <t>ZVADEUR2ANHZWA</t>
  </si>
  <si>
    <t>ZVADEUR3</t>
  </si>
  <si>
    <t>ZVADEUR3DPF</t>
  </si>
  <si>
    <t>ZVADEUR3HOF</t>
  </si>
  <si>
    <t>ZVADEUR3ANHLCH</t>
  </si>
  <si>
    <t>ZVADEUR3ANHZWA</t>
  </si>
  <si>
    <t>ZVADEUR3ANHDPFLCH</t>
  </si>
  <si>
    <t>ZVADEUR3ANHDPFZWA</t>
  </si>
  <si>
    <t>ZVADEUR3ANHHOFLCH</t>
  </si>
  <si>
    <t>ZVADEUR3ANHHOFZWA</t>
  </si>
  <si>
    <t>ZVADEUR4</t>
  </si>
  <si>
    <t>ZVADEUR4ANHLCH</t>
  </si>
  <si>
    <t>ZVADEUR4ANHZWA</t>
  </si>
  <si>
    <t>MVALEUR0LCH</t>
  </si>
  <si>
    <t>ZTRBEUR0</t>
  </si>
  <si>
    <t>ZTRD-préEURO</t>
  </si>
  <si>
    <t>ZTRDEUR0</t>
  </si>
  <si>
    <t>ZTRDEUR1</t>
  </si>
  <si>
    <t>ZTRDEUR2</t>
  </si>
  <si>
    <t>ZTRDEUR3</t>
  </si>
  <si>
    <t>ZTRDEUR3DPF</t>
  </si>
  <si>
    <t>ZTRDEUR3HOF</t>
  </si>
  <si>
    <t>ZTRDEUR4</t>
  </si>
  <si>
    <t>ZTRLEUR0</t>
  </si>
  <si>
    <t>BABBEUR0</t>
  </si>
  <si>
    <t>BABD-préEURO</t>
  </si>
  <si>
    <t>BABDEUR0</t>
  </si>
  <si>
    <t>BABDEUR1</t>
  </si>
  <si>
    <t>BABDEUR2</t>
  </si>
  <si>
    <t>BABDEUR2DPF</t>
  </si>
  <si>
    <t>BABDEUR2HOF</t>
  </si>
  <si>
    <t>BABDEUR3</t>
  </si>
  <si>
    <t>BABDEUR3DPF</t>
  </si>
  <si>
    <t>BABDEUR3DPFSCR</t>
  </si>
  <si>
    <t>BABDEUR3HOF</t>
  </si>
  <si>
    <t>BABDEUR4EGR</t>
  </si>
  <si>
    <t>BABDEUR4SCR</t>
  </si>
  <si>
    <t>BABDEUR5EGR</t>
  </si>
  <si>
    <t>BABDEUR5SCR</t>
  </si>
  <si>
    <t>BABLEUR0</t>
  </si>
  <si>
    <t>LMFBEUR0</t>
  </si>
  <si>
    <t>LMFBEUR1</t>
  </si>
  <si>
    <t>LBFBEUR0</t>
  </si>
  <si>
    <t>3)</t>
  </si>
  <si>
    <t>&lt;==</t>
  </si>
  <si>
    <t>MTOW</t>
  </si>
  <si>
    <t>JUMBO</t>
  </si>
  <si>
    <t>Boeing 777-200</t>
  </si>
  <si>
    <t>Airbus A330-200</t>
  </si>
  <si>
    <t>Boeing 767-200/300</t>
  </si>
  <si>
    <t>TF</t>
  </si>
  <si>
    <t>MD-11</t>
  </si>
  <si>
    <t>Airbus A320</t>
  </si>
  <si>
    <t>Airbus A321</t>
  </si>
  <si>
    <t>Boeing 737-400</t>
  </si>
  <si>
    <t>Boeing 757-200</t>
  </si>
  <si>
    <t>Airbus A319</t>
  </si>
  <si>
    <t>TP</t>
  </si>
  <si>
    <t>Boeing 737-300</t>
  </si>
  <si>
    <t>Boeing 737-500</t>
  </si>
  <si>
    <t>Boeing 737-600</t>
  </si>
  <si>
    <t>Boeing 737-700</t>
  </si>
  <si>
    <t>Boeing 737-800</t>
  </si>
  <si>
    <t>Fokker 70</t>
  </si>
  <si>
    <t>Fokker F100</t>
  </si>
  <si>
    <t>TIM-code:</t>
  </si>
  <si>
    <r>
      <t xml:space="preserve">JUMBO </t>
    </r>
    <r>
      <rPr>
        <vertAlign val="superscript"/>
        <sz val="10"/>
        <rFont val="Arial"/>
        <family val="2"/>
      </rPr>
      <t>1)</t>
    </r>
  </si>
  <si>
    <r>
      <t xml:space="preserve">TP </t>
    </r>
    <r>
      <rPr>
        <vertAlign val="superscript"/>
        <sz val="10"/>
        <rFont val="Arial"/>
        <family val="2"/>
      </rPr>
      <t>3)</t>
    </r>
  </si>
  <si>
    <r>
      <t xml:space="preserve">TPBUS </t>
    </r>
    <r>
      <rPr>
        <vertAlign val="superscript"/>
        <sz val="10"/>
        <rFont val="Arial"/>
        <family val="2"/>
      </rPr>
      <t>4)</t>
    </r>
  </si>
  <si>
    <r>
      <t xml:space="preserve">TFBUS </t>
    </r>
    <r>
      <rPr>
        <vertAlign val="superscript"/>
        <sz val="10"/>
        <rFont val="Arial"/>
        <family val="2"/>
      </rPr>
      <t>5)</t>
    </r>
  </si>
  <si>
    <r>
      <t xml:space="preserve">HELI </t>
    </r>
    <r>
      <rPr>
        <vertAlign val="superscript"/>
        <sz val="10"/>
        <rFont val="Arial"/>
        <family val="2"/>
      </rPr>
      <t>6)</t>
    </r>
  </si>
  <si>
    <r>
      <t xml:space="preserve">PISTON </t>
    </r>
    <r>
      <rPr>
        <vertAlign val="superscript"/>
        <sz val="10"/>
        <rFont val="Arial"/>
        <family val="2"/>
      </rPr>
      <t>7)</t>
    </r>
  </si>
  <si>
    <t>TAKE-OFF</t>
  </si>
  <si>
    <t>CLIMB-OUT</t>
  </si>
  <si>
    <t>APPROACH</t>
  </si>
  <si>
    <t>IDLE</t>
  </si>
  <si>
    <t xml:space="preserve">annex 16 to the convention on international civil aviation, first edition 1981. </t>
  </si>
  <si>
    <r>
      <t>6)</t>
    </r>
    <r>
      <rPr>
        <sz val="10"/>
        <rFont val="Arial"/>
        <family val="2"/>
      </rPr>
      <t xml:space="preserve"> HELI =  helicopters</t>
    </r>
  </si>
  <si>
    <r>
      <t xml:space="preserve">TF </t>
    </r>
    <r>
      <rPr>
        <vertAlign val="superscript"/>
        <sz val="10"/>
        <rFont val="Arial"/>
        <family val="2"/>
      </rPr>
      <t>2)</t>
    </r>
  </si>
  <si>
    <t>Gasoline</t>
  </si>
  <si>
    <t>Jet Kerosene</t>
  </si>
  <si>
    <t>Diesel Euro4</t>
  </si>
  <si>
    <t>CF6-80C2B1F 1862M39</t>
  </si>
  <si>
    <t>GE90-85B</t>
  </si>
  <si>
    <t>CF6-80C2A2 1862M39</t>
  </si>
  <si>
    <t xml:space="preserve">CFM56-7B27 </t>
  </si>
  <si>
    <t>CFM56-7B26</t>
  </si>
  <si>
    <t>CFM56-7B22</t>
  </si>
  <si>
    <t>RB211-535E4</t>
  </si>
  <si>
    <t>CFM56-5B2/2 DAC</t>
  </si>
  <si>
    <t>CFM56-5-A1</t>
  </si>
  <si>
    <t>CFM56-3B-2</t>
  </si>
  <si>
    <t>JT8D-217C</t>
  </si>
  <si>
    <t>CFM56-5A3</t>
  </si>
  <si>
    <t>CFM56-3-B1</t>
  </si>
  <si>
    <t>CFM56-3C-1</t>
  </si>
  <si>
    <t>Embraer RJ 190</t>
  </si>
  <si>
    <t>CF34-10E6</t>
  </si>
  <si>
    <t xml:space="preserve">TAY Mk620-15 </t>
  </si>
  <si>
    <t>Embraer 145</t>
  </si>
  <si>
    <t>CF34-3A</t>
  </si>
  <si>
    <t>4)</t>
  </si>
  <si>
    <t>6)</t>
  </si>
  <si>
    <t>CONCAWE, "a survey of eurpean gasoline qualities, summer 1996", report no. 5/98</t>
  </si>
  <si>
    <t>5)</t>
  </si>
  <si>
    <t>7)</t>
  </si>
  <si>
    <t>8)</t>
  </si>
  <si>
    <t>Airbus A330-300</t>
  </si>
  <si>
    <t>CF6-80E1A4 Standard</t>
  </si>
  <si>
    <t>Boeing 737-900</t>
  </si>
  <si>
    <t>CF6-80C2B6F 1862M39</t>
  </si>
  <si>
    <t>Embraer RJ 170</t>
  </si>
  <si>
    <t xml:space="preserve">CFM56-7B18 </t>
  </si>
  <si>
    <t>DHC Dash 8 Q400*</t>
  </si>
  <si>
    <t>PW 150A*</t>
  </si>
  <si>
    <t xml:space="preserve">            European Environment Agency, Kopenhagen, Denemarken.</t>
  </si>
  <si>
    <r>
      <t xml:space="preserve">- Smit, R., Smokers, R., Rabé, E., 2007. A new modelling approach for road traffic emissions: VERSIT+, Transp. Res. Part D, </t>
    </r>
    <r>
      <rPr>
        <i/>
        <sz val="10"/>
        <rFont val="Arial"/>
        <family val="2"/>
      </rPr>
      <t>Submitted</t>
    </r>
  </si>
  <si>
    <r>
      <t xml:space="preserve">- Smit, </t>
    </r>
    <r>
      <rPr>
        <sz val="10"/>
        <rFont val="Arial"/>
        <family val="2"/>
      </rPr>
      <t xml:space="preserve">R., Smokers, R., Schoen, E. &amp; Hensema, A. (2006a) </t>
    </r>
    <r>
      <rPr>
        <i/>
        <sz val="10"/>
        <rFont val="Arial"/>
        <family val="2"/>
      </rPr>
      <t>A New Modelling Approach for Road traffic Emissions – VERSIT+ Light Duty</t>
    </r>
    <r>
      <rPr>
        <sz val="10"/>
        <rFont val="Arial"/>
        <family val="2"/>
      </rPr>
      <t xml:space="preserve">, </t>
    </r>
  </si>
  <si>
    <t>5-20%</t>
  </si>
  <si>
    <t>10-30 (mg/kg)</t>
  </si>
  <si>
    <t>3 (mg/kg)</t>
  </si>
  <si>
    <t>(mg/kg)</t>
  </si>
  <si>
    <r>
      <t>1500</t>
    </r>
    <r>
      <rPr>
        <vertAlign val="superscript"/>
        <sz val="10"/>
        <rFont val="Arial"/>
        <family val="2"/>
      </rPr>
      <t>1)</t>
    </r>
  </si>
  <si>
    <t>0,5 -1,5</t>
  </si>
  <si>
    <t>Bitumen</t>
  </si>
  <si>
    <t>(%)</t>
  </si>
  <si>
    <t>1990-2010</t>
  </si>
  <si>
    <t>2016-2030</t>
  </si>
  <si>
    <t>Pre EURO, without cat. conv.</t>
  </si>
  <si>
    <t>idem, unregulated cat. conv.</t>
  </si>
  <si>
    <t>idem, regulated cat. converter</t>
  </si>
  <si>
    <t>Pre EURO</t>
  </si>
  <si>
    <t>To table of contents</t>
  </si>
  <si>
    <t>AEA Energy &amp; Environment, 2008. EU Fuel Quality Monitoring, 2006 Summary Report.</t>
  </si>
  <si>
    <t>Idem</t>
  </si>
  <si>
    <r>
      <t xml:space="preserve">ships </t>
    </r>
    <r>
      <rPr>
        <vertAlign val="superscript"/>
        <sz val="10"/>
        <rFont val="Arial"/>
        <family val="2"/>
      </rPr>
      <t>2)</t>
    </r>
  </si>
  <si>
    <r>
      <t xml:space="preserve">boats </t>
    </r>
    <r>
      <rPr>
        <vertAlign val="superscript"/>
        <sz val="10"/>
        <rFont val="Arial"/>
        <family val="2"/>
      </rPr>
      <t>3)</t>
    </r>
  </si>
  <si>
    <t>ships 2)</t>
  </si>
  <si>
    <t>grams/kg of fuel</t>
  </si>
  <si>
    <r>
      <t>1)</t>
    </r>
    <r>
      <rPr>
        <sz val="10"/>
        <rFont val="Arial"/>
        <family val="2"/>
      </rPr>
      <t xml:space="preserve"> It concerns derived emission factors.</t>
    </r>
  </si>
  <si>
    <r>
      <t>1)</t>
    </r>
    <r>
      <rPr>
        <sz val="10"/>
        <rFont val="Arial"/>
        <family val="2"/>
      </rPr>
      <t xml:space="preserve"> Calculated in accordance with the protocols of the Navigation Emission Registration Project </t>
    </r>
  </si>
  <si>
    <t xml:space="preserve">    of theDirectorate-General for Public Works and Water Management (in Dutch). See:</t>
  </si>
  <si>
    <r>
      <t>2)</t>
    </r>
    <r>
      <rPr>
        <sz val="10"/>
        <rFont val="Arial"/>
        <family val="2"/>
      </rPr>
      <t xml:space="preserve"> Calculated in accordance with the protocols of the Navigation Emission Registration Project </t>
    </r>
  </si>
  <si>
    <t>Electricity</t>
  </si>
  <si>
    <r>
      <t>2)</t>
    </r>
    <r>
      <rPr>
        <sz val="10"/>
        <rFont val="Arial"/>
        <family val="2"/>
      </rPr>
      <t xml:space="preserve"> Calculated in accordance with the protocols of the Navigation Emission Registration Project of Directorate-General for Public Works and Water Management (in Dutch). See:</t>
    </r>
  </si>
  <si>
    <r>
      <t>3)</t>
    </r>
    <r>
      <rPr>
        <sz val="10"/>
        <rFont val="Arial"/>
        <family val="2"/>
      </rPr>
      <t xml:space="preserve"> Estimation</t>
    </r>
  </si>
  <si>
    <r>
      <t>4)</t>
    </r>
    <r>
      <rPr>
        <sz val="10"/>
        <rFont val="Arial"/>
        <family val="2"/>
      </rPr>
      <t xml:space="preserve"> Calculated by TNO in commission of the Centre for Water Management of the Ministry of Transport. See:</t>
    </r>
  </si>
  <si>
    <t>Mercury</t>
  </si>
  <si>
    <t>Copper</t>
  </si>
  <si>
    <t>Chromium</t>
  </si>
  <si>
    <t>Nickel</t>
  </si>
  <si>
    <t>Selenium</t>
  </si>
  <si>
    <t>Zinc</t>
  </si>
  <si>
    <t>Arsenic</t>
  </si>
  <si>
    <t>- Milieudata, Consultancy, 1997. 'Metals in road traffic fuels' (in Dutch), October 1997.</t>
  </si>
  <si>
    <t>- Most, P.F.J. van der, C.Veldt, 1992. Emission Factors Manual Parcom-Atmos, Emission factors for air pollutants 1992. TNO-MEP, Apeldoorn, December 1992.</t>
  </si>
  <si>
    <t>petro</t>
  </si>
  <si>
    <t>Remark: only a part of the substances mentioned above is available in the Emission Registration database.</t>
  </si>
  <si>
    <t>2-stroke</t>
  </si>
  <si>
    <t>grams/kg of VOC</t>
  </si>
  <si>
    <t>Combustion of  diesel fuel by recreational boat traffic</t>
  </si>
  <si>
    <t>Combustion of  petrol by recreational boat traffic</t>
  </si>
  <si>
    <t>Vehicle category</t>
  </si>
  <si>
    <t>Environment class</t>
  </si>
  <si>
    <r>
      <t>(example)</t>
    </r>
    <r>
      <rPr>
        <sz val="11"/>
        <rFont val="Arial"/>
        <family val="2"/>
      </rPr>
      <t xml:space="preserve"> </t>
    </r>
    <r>
      <rPr>
        <vertAlign val="superscript"/>
        <sz val="11"/>
        <rFont val="Arial"/>
        <family val="2"/>
      </rPr>
      <t>1)</t>
    </r>
  </si>
  <si>
    <t xml:space="preserve">Delivery </t>
  </si>
  <si>
    <t>Motor</t>
  </si>
  <si>
    <t xml:space="preserve"> car</t>
  </si>
  <si>
    <t>van</t>
  </si>
  <si>
    <t>tractor</t>
  </si>
  <si>
    <t>cycle</t>
  </si>
  <si>
    <t>kms/litre</t>
  </si>
  <si>
    <t>specific consumption in urban areas = 100 (in km/litre)</t>
  </si>
  <si>
    <r>
      <t xml:space="preserve">1) </t>
    </r>
    <r>
      <rPr>
        <sz val="10"/>
        <rFont val="Arial"/>
        <family val="2"/>
      </rPr>
      <t>The consumption factors per road type can be derived from the above indices, the distribution of the traffic performance</t>
    </r>
  </si>
  <si>
    <t>Special purpose vehicle</t>
  </si>
  <si>
    <t>Lorry, medium weight</t>
  </si>
  <si>
    <t>Lorry, light</t>
  </si>
  <si>
    <t>Lorry, heavy</t>
  </si>
  <si>
    <t>Delivery van, light</t>
  </si>
  <si>
    <t>Delivery van, heavy</t>
  </si>
  <si>
    <t>January 1, 2000</t>
  </si>
  <si>
    <t>July 1, 1992</t>
  </si>
  <si>
    <t>October 1, 1973</t>
  </si>
  <si>
    <t>October 1, 1975</t>
  </si>
  <si>
    <t>October 1, 1977</t>
  </si>
  <si>
    <t>October 1, 1979</t>
  </si>
  <si>
    <t>October 1, 1984</t>
  </si>
  <si>
    <t>October 1, 1988/1991</t>
  </si>
  <si>
    <t>October 1, 1989</t>
  </si>
  <si>
    <t>October 1, 1996</t>
  </si>
  <si>
    <t>January 1, 2005</t>
  </si>
  <si>
    <t>April 1, 1974</t>
  </si>
  <si>
    <t>October 1, 1980</t>
  </si>
  <si>
    <t>October 1, 1981</t>
  </si>
  <si>
    <t>October 1, 1986</t>
  </si>
  <si>
    <t>October 1, 1989/1993</t>
  </si>
  <si>
    <t>October 1, 1990</t>
  </si>
  <si>
    <t>January 1, 1993</t>
  </si>
  <si>
    <t>January 1, 1997</t>
  </si>
  <si>
    <t>January 1, 2001</t>
  </si>
  <si>
    <t>January 1, 2006</t>
  </si>
  <si>
    <t>January 1, 1999</t>
  </si>
  <si>
    <t>July 1, 1988</t>
  </si>
  <si>
    <t>October 1, 1995</t>
  </si>
  <si>
    <t>October 1, 2000</t>
  </si>
  <si>
    <t>October 1, 2005</t>
  </si>
  <si>
    <t>October 1, 2008</t>
  </si>
  <si>
    <t>October 1, 1993</t>
  </si>
  <si>
    <t>October 1, 2001</t>
  </si>
  <si>
    <t>October 1, 2006</t>
  </si>
  <si>
    <t>October 1, 2009</t>
  </si>
  <si>
    <t>September 1, 2009</t>
  </si>
  <si>
    <t>January 1, 2011</t>
  </si>
  <si>
    <t>EURO6</t>
  </si>
  <si>
    <t>September 1, 2014</t>
  </si>
  <si>
    <t>January 1, 2015</t>
  </si>
  <si>
    <t>January 1, 2013</t>
  </si>
  <si>
    <t>January 1, 2014</t>
  </si>
  <si>
    <t>Lorries</t>
  </si>
  <si>
    <t>Road tractors</t>
  </si>
  <si>
    <t>Busses</t>
  </si>
  <si>
    <t>Buses</t>
  </si>
  <si>
    <t>Source: TNO-EST; ref. Riemersma, I.J. &amp; Smokers, R. (2004). Development of Versit+ HD emission model, TNO, Delft (in Dutch).</t>
  </si>
  <si>
    <t>Petrol without catalytic converter</t>
  </si>
  <si>
    <t>Petrol Euro 1</t>
  </si>
  <si>
    <t>Petrol Euro 2</t>
  </si>
  <si>
    <t>Petrol Euro 3</t>
  </si>
  <si>
    <t>LPG without catalytic converter</t>
  </si>
  <si>
    <t>Light lorry</t>
  </si>
  <si>
    <t>Medium weight</t>
  </si>
  <si>
    <t>lorry</t>
  </si>
  <si>
    <t>Heavy lorry</t>
  </si>
  <si>
    <t>Sources:</t>
  </si>
  <si>
    <t xml:space="preserve">- Other vehicle categories: 40. IPCC, 1996. Guidelines for National Greenhouse Gas Inventories .Volume 3, </t>
  </si>
  <si>
    <r>
      <t xml:space="preserve">Daily VOC-emission </t>
    </r>
    <r>
      <rPr>
        <vertAlign val="superscript"/>
        <sz val="10"/>
        <rFont val="Arial"/>
        <family val="2"/>
      </rPr>
      <t>1)</t>
    </r>
  </si>
  <si>
    <t>VOC emission per kilometre</t>
  </si>
  <si>
    <t>grams/vehicle/day</t>
  </si>
  <si>
    <t>without cat. conv. ≤ 1988</t>
  </si>
  <si>
    <t>without cat. conv. &gt; 1988</t>
  </si>
  <si>
    <t>unregulated catalytic conv.</t>
  </si>
  <si>
    <t>regulated catalytic conv.</t>
  </si>
  <si>
    <t>Motorcycles (without canister)</t>
  </si>
  <si>
    <t>carburator</t>
  </si>
  <si>
    <t>fuel injection</t>
  </si>
  <si>
    <t>Mopeds (without canister)</t>
  </si>
  <si>
    <r>
      <t>1)</t>
    </r>
    <r>
      <rPr>
        <sz val="10"/>
        <rFont val="Arial"/>
        <family val="2"/>
      </rPr>
      <t xml:space="preserve"> "Diurnal emission" (evaporation from fuel tank).</t>
    </r>
  </si>
  <si>
    <r>
      <t>2)</t>
    </r>
    <r>
      <rPr>
        <sz val="10"/>
        <rFont val="Arial"/>
        <family val="2"/>
      </rPr>
      <t xml:space="preserve"> "Hot and warm soak" + "running losses" (evaporation due to warm/hot engine).</t>
    </r>
  </si>
  <si>
    <t xml:space="preserve">Source: EEA (2007). EMEP/CORINAIR Emission Inventory Guidebook 2007. </t>
  </si>
  <si>
    <t>Passenger car - petrol</t>
  </si>
  <si>
    <t>Passenger car - LPG</t>
  </si>
  <si>
    <t>Delivery van - petrol</t>
  </si>
  <si>
    <t>Delivery van - LPG</t>
  </si>
  <si>
    <t>Pre regulation</t>
  </si>
  <si>
    <t>EC-regulated</t>
  </si>
  <si>
    <r>
      <t>1)</t>
    </r>
    <r>
      <rPr>
        <sz val="10"/>
        <rFont val="Arial"/>
        <family val="2"/>
      </rPr>
      <t xml:space="preserve"> Diurnal emissions + hot and warm soak" + running losses, derived from table 1.17 and traffic performance data. In case of LPG: diurnal emissions only.</t>
    </r>
  </si>
  <si>
    <t>Unit</t>
  </si>
  <si>
    <t>Passenger</t>
  </si>
  <si>
    <t>Delivery</t>
  </si>
  <si>
    <t>Road</t>
  </si>
  <si>
    <t>Share of</t>
  </si>
  <si>
    <t>Remains on</t>
  </si>
  <si>
    <t>cars</t>
  </si>
  <si>
    <t>cycles</t>
  </si>
  <si>
    <t>vans</t>
  </si>
  <si>
    <t>tractors</t>
  </si>
  <si>
    <t>coarse</t>
  </si>
  <si>
    <t>the vehicle</t>
  </si>
  <si>
    <t>particles</t>
  </si>
  <si>
    <t>Wear particles per tyre</t>
  </si>
  <si>
    <t>mgs/km</t>
  </si>
  <si>
    <t>Number of tyres per vehicle</t>
  </si>
  <si>
    <t>tyre wear particles per vehicle</t>
  </si>
  <si>
    <t>Particles from break linings</t>
  </si>
  <si>
    <r>
      <t xml:space="preserve">Particles from asphalt road surfaces </t>
    </r>
    <r>
      <rPr>
        <vertAlign val="superscript"/>
        <sz val="10"/>
        <rFont val="Arial"/>
        <family val="2"/>
      </rPr>
      <t>1) 2)</t>
    </r>
  </si>
  <si>
    <r>
      <t xml:space="preserve">Particles from stone road surfaces </t>
    </r>
    <r>
      <rPr>
        <vertAlign val="superscript"/>
        <sz val="10"/>
        <rFont val="Arial"/>
        <family val="2"/>
      </rPr>
      <t>1)</t>
    </r>
  </si>
  <si>
    <r>
      <t xml:space="preserve">1) </t>
    </r>
    <r>
      <rPr>
        <sz val="10"/>
        <rFont val="Arial"/>
        <family val="2"/>
      </rPr>
      <t>Urban areas: 67% asphalt, 33% stone; rural roads: 75% asphalt, 25 % stone; motorways: 100% asphalt. The emission factors are identical due to the lack of reliable data.</t>
    </r>
  </si>
  <si>
    <t>Brake lining wear</t>
  </si>
  <si>
    <t xml:space="preserve">Road surface wear </t>
  </si>
  <si>
    <t>to:</t>
  </si>
  <si>
    <t>air</t>
  </si>
  <si>
    <t>soil</t>
  </si>
  <si>
    <t>PM10 (metals included)</t>
  </si>
  <si>
    <t>Coarse particles (metals included)</t>
  </si>
  <si>
    <t>Source: Methodology reports of the Emission Registration (ER), see ER website:</t>
  </si>
  <si>
    <t xml:space="preserve">     * 'Factsheet tyre wear December 2007.pdf' (in Dutch)</t>
  </si>
  <si>
    <t xml:space="preserve">     * 'Factsheet break linings including the effect of porous asphalt 2006.pdf' (in Dutch).</t>
  </si>
  <si>
    <t xml:space="preserve">     * "Factsheet road surface wear January 2008.pdf' (in Dutch).  See:</t>
  </si>
  <si>
    <t>The factsheets can be found in:</t>
  </si>
  <si>
    <r>
      <t xml:space="preserve">Leakage losses </t>
    </r>
    <r>
      <rPr>
        <vertAlign val="superscript"/>
        <sz val="10"/>
        <rFont val="Arial"/>
        <family val="2"/>
      </rPr>
      <t>1)</t>
    </r>
  </si>
  <si>
    <r>
      <t xml:space="preserve">Combustion </t>
    </r>
    <r>
      <rPr>
        <vertAlign val="superscript"/>
        <sz val="10"/>
        <rFont val="Arial"/>
        <family val="2"/>
      </rPr>
      <t>2)</t>
    </r>
  </si>
  <si>
    <t>litres/1000 kms</t>
  </si>
  <si>
    <t>Special purpose vehicles</t>
  </si>
  <si>
    <r>
      <t>2)</t>
    </r>
    <r>
      <rPr>
        <sz val="10"/>
        <rFont val="Arial"/>
        <family val="2"/>
      </rPr>
      <t xml:space="preserve"> Specific gravity = 0.9 kgs/litre.</t>
    </r>
  </si>
  <si>
    <t>0 to 4 years</t>
  </si>
  <si>
    <t>of which</t>
  </si>
  <si>
    <t xml:space="preserve">9 years </t>
  </si>
  <si>
    <r>
      <t xml:space="preserve">Road traffic total = 100 </t>
    </r>
    <r>
      <rPr>
        <vertAlign val="superscript"/>
        <sz val="10"/>
        <rFont val="Arial"/>
        <family val="2"/>
      </rPr>
      <t>1)</t>
    </r>
  </si>
  <si>
    <t>Light duty commercial vehicles (&lt;3,5 tons GVW)</t>
  </si>
  <si>
    <t>Heavy duty commercial vehicles (&gt;3,5 tons GVW)</t>
  </si>
  <si>
    <r>
      <t>1)</t>
    </r>
    <r>
      <rPr>
        <sz val="10"/>
        <rFont val="Arial"/>
        <family val="2"/>
      </rPr>
      <t xml:space="preserve"> Average leakage loss of total road traffic: 10 mgs/km</t>
    </r>
  </si>
  <si>
    <t xml:space="preserve">     * "Factsheet motor oil leakage November 2007.pdf' (in Dutch).</t>
  </si>
  <si>
    <t>The factsheet cab be found in:</t>
  </si>
  <si>
    <t>Engine oil</t>
  </si>
  <si>
    <t xml:space="preserve"> Vanadium</t>
  </si>
  <si>
    <t xml:space="preserve"> Mercury</t>
  </si>
  <si>
    <t xml:space="preserve"> Cadmium</t>
  </si>
  <si>
    <t xml:space="preserve"> Copper</t>
  </si>
  <si>
    <t xml:space="preserve"> Chromium</t>
  </si>
  <si>
    <t xml:space="preserve"> Nickel</t>
  </si>
  <si>
    <t xml:space="preserve"> Selenium</t>
  </si>
  <si>
    <t xml:space="preserve"> Zinc</t>
  </si>
  <si>
    <t xml:space="preserve"> Arsenic</t>
  </si>
  <si>
    <t xml:space="preserve"> Lead</t>
  </si>
  <si>
    <t>see table 1.30</t>
  </si>
  <si>
    <t xml:space="preserve">Source: TNO; references: </t>
  </si>
  <si>
    <t>tyre wear debris</t>
  </si>
  <si>
    <t>Brake lining</t>
  </si>
  <si>
    <t>Road surface</t>
  </si>
  <si>
    <t>light duty</t>
  </si>
  <si>
    <t>heavy duty</t>
  </si>
  <si>
    <t>wear debris</t>
  </si>
  <si>
    <t>vehicles</t>
  </si>
  <si>
    <t xml:space="preserve"> Antimony</t>
  </si>
  <si>
    <t>Reduction</t>
  </si>
  <si>
    <t>PAH from tyres of light duty vehicles</t>
  </si>
  <si>
    <t>PAH from tyres of heavy duty vehicles</t>
  </si>
  <si>
    <t>kgs/kg wear debris</t>
  </si>
  <si>
    <t>grams/liter</t>
  </si>
  <si>
    <t>Lead</t>
  </si>
  <si>
    <t>Sulphur</t>
  </si>
  <si>
    <t>in petrol</t>
  </si>
  <si>
    <t>in diesel for</t>
  </si>
  <si>
    <t>road traffic</t>
  </si>
  <si>
    <t>As 1990</t>
  </si>
  <si>
    <t>Kattenwinkel, SHELL, personal communication</t>
  </si>
  <si>
    <t>Estimation</t>
  </si>
  <si>
    <t>Measurements</t>
  </si>
  <si>
    <t>Standard</t>
  </si>
  <si>
    <t>As 2006</t>
  </si>
  <si>
    <t>o.w. biopetrol</t>
  </si>
  <si>
    <t>diesel fuel</t>
  </si>
  <si>
    <t>o.w. biodiesel</t>
  </si>
  <si>
    <t>Specific weight</t>
  </si>
  <si>
    <t>biopetrol</t>
  </si>
  <si>
    <t>Net heating value</t>
  </si>
  <si>
    <t xml:space="preserve">   Source sales biofuels: CBS-Statline</t>
  </si>
  <si>
    <t>0 years</t>
  </si>
  <si>
    <t>9 years and older</t>
  </si>
  <si>
    <r>
      <t>1)</t>
    </r>
    <r>
      <rPr>
        <sz val="10"/>
        <rFont val="Arial"/>
        <family val="2"/>
      </rPr>
      <t xml:space="preserve"> Source total sales motor fuels: CBS-Statline (in Dutch)</t>
    </r>
  </si>
  <si>
    <t xml:space="preserve">   Engine oil components, wear debris from tyres, brakes and road surfaces on motorways</t>
  </si>
  <si>
    <t>Reduction factor</t>
  </si>
  <si>
    <t>Correction factor</t>
  </si>
  <si>
    <t>porous asphalt</t>
  </si>
  <si>
    <t>PAH</t>
  </si>
  <si>
    <t>Particulates</t>
  </si>
  <si>
    <t>on motorways</t>
  </si>
  <si>
    <t>Sources: - Directorate-General for Public Works and Water Management, Departement of Road and Waterway construction and maintenance/Departement of Traffic and shipping</t>
  </si>
  <si>
    <t xml:space="preserve">                   - Roovaart, J.van den, 2000. Memo on the use of porous asphalt, Centre for Water Management of the Ministry of Transport, Public Works and Water Management.</t>
  </si>
  <si>
    <t xml:space="preserve">                   - Commission Integral Water Management, 2002. Working party for Water en Milieu. See: </t>
  </si>
  <si>
    <t xml:space="preserve">                  - Emission Registration Methodology reports for water emissions. Factsheets road surface wear and engine oil leakage; see:</t>
  </si>
  <si>
    <t>urban areas</t>
  </si>
  <si>
    <t>Rural roads</t>
  </si>
  <si>
    <t>Motorways</t>
  </si>
  <si>
    <t xml:space="preserve">Sources: </t>
  </si>
  <si>
    <t xml:space="preserve"> - Estimation based on 'Recycling of tar containing asphalt, CROW, Ede, January 1997 (in Dutch)</t>
  </si>
  <si>
    <t xml:space="preserve"> - Water emission methodology reports of the Emission Registration. Factsheets road surface wear and engine oil leakage. See:</t>
  </si>
  <si>
    <t>PAH-compound</t>
  </si>
  <si>
    <t xml:space="preserve">Example of TAG (5 mass-% binding agent: bitumen/road tar 85/15) </t>
  </si>
  <si>
    <t>benzo[a]antracene</t>
  </si>
  <si>
    <t>benzo[a]pyrene</t>
  </si>
  <si>
    <t>benzo[ghi]perylene</t>
  </si>
  <si>
    <t>benzo[b]fluorantene</t>
  </si>
  <si>
    <t>benzo[k]fluorantene</t>
  </si>
  <si>
    <t>chrysene</t>
  </si>
  <si>
    <t>phenantrene</t>
  </si>
  <si>
    <t>fluorantene</t>
  </si>
  <si>
    <t>indeno[1,2,3-cd]pyrene</t>
  </si>
  <si>
    <t>naftalene</t>
  </si>
  <si>
    <t>PAH10 total</t>
  </si>
  <si>
    <t>Source: Road construction research centre (OCW), 2003).</t>
  </si>
  <si>
    <t>PAK10 total</t>
  </si>
  <si>
    <t>binding agent</t>
  </si>
  <si>
    <t>Asphalt (5% binding agent)</t>
  </si>
  <si>
    <t>Tar</t>
  </si>
  <si>
    <t>Bitumen_Dutch average</t>
  </si>
  <si>
    <t>MVADEDE5LCHSCR</t>
  </si>
  <si>
    <t>MVADEUG5EGRLCH</t>
  </si>
  <si>
    <t>MVADEUG5LCHSCR</t>
  </si>
  <si>
    <t>Model years until 2008</t>
  </si>
  <si>
    <t>From model year 2009 onwards</t>
  </si>
  <si>
    <t>MVADEDE5SCRZWA</t>
  </si>
  <si>
    <t>MVADEUG5EGRZWA</t>
  </si>
  <si>
    <t>MVADEUG5SCRZWA</t>
  </si>
  <si>
    <t>ZVADEDE5SCR</t>
  </si>
  <si>
    <t>ZVADEDE5ANHLCHSCR</t>
  </si>
  <si>
    <t>ZVADEDE5ANHSCRZWA</t>
  </si>
  <si>
    <t>ZVADEUG5EGR</t>
  </si>
  <si>
    <t>ZVADEUG5ANHEGRLCH</t>
  </si>
  <si>
    <t>ZVADEUG5ANHEGRZWA</t>
  </si>
  <si>
    <t>ZVADEUG5SCR</t>
  </si>
  <si>
    <t>ZVADEUG5ANHLCHSCR</t>
  </si>
  <si>
    <t>ZVADEUG5ANHSCRZWA</t>
  </si>
  <si>
    <t>ZTRDEDE5LCHSCR</t>
  </si>
  <si>
    <t>ZTRDEDE5SCRZWA</t>
  </si>
  <si>
    <t>ZTRDEUG5EGRLCH</t>
  </si>
  <si>
    <t>ZTRDEUG5EGRZWA</t>
  </si>
  <si>
    <t>ZTRDEUG5LCHSCR</t>
  </si>
  <si>
    <t>ZTRDEUG5SCRZWA</t>
  </si>
  <si>
    <t>ZTRDEUR6LCH</t>
  </si>
  <si>
    <t>ZTRDEUR6ZWA</t>
  </si>
  <si>
    <t>heavy-1</t>
  </si>
  <si>
    <t>heavy-2</t>
  </si>
  <si>
    <t>Model years until 2008; with trailer: heavy weight cl.</t>
  </si>
  <si>
    <t>Model years until 2008; with trailer</t>
  </si>
  <si>
    <t>model year &gt;2008; with trailer: heavy weight class</t>
  </si>
  <si>
    <t>From model year 2009 onwards; with trailer</t>
  </si>
  <si>
    <t>Heavy (43 tons average)</t>
  </si>
  <si>
    <t>Heavy (43 tons average); until model year 2008</t>
  </si>
  <si>
    <t>Light weight (19 tons average); until model year 2008</t>
  </si>
  <si>
    <t>Light weight (19 tons average)</t>
  </si>
  <si>
    <t>Light weight (19 tons average); model year &gt;2008</t>
  </si>
  <si>
    <t>Heavy weight (43 tons average)</t>
  </si>
  <si>
    <t>Heavy weight (43 tons average); model year &gt;2008</t>
  </si>
  <si>
    <t>1990-2000</t>
  </si>
  <si>
    <t>2001-2005</t>
  </si>
  <si>
    <t>2006 and later</t>
  </si>
  <si>
    <t xml:space="preserve">   2006</t>
  </si>
  <si>
    <t xml:space="preserve">   2007</t>
  </si>
  <si>
    <t xml:space="preserve">   2008</t>
  </si>
  <si>
    <t xml:space="preserve">   2009</t>
  </si>
  <si>
    <t xml:space="preserve">   2010</t>
  </si>
  <si>
    <t xml:space="preserve">   2011</t>
  </si>
  <si>
    <t xml:space="preserve">   2012</t>
  </si>
  <si>
    <t>NMVOC</t>
  </si>
  <si>
    <r>
      <t>1)</t>
    </r>
    <r>
      <rPr>
        <sz val="10"/>
        <rFont val="Arial"/>
        <family val="2"/>
      </rPr>
      <t xml:space="preserve"> The basic assumptions for the derivation of the emission factors are presented in table 1.21.</t>
    </r>
  </si>
  <si>
    <t xml:space="preserve"> Aluminum</t>
  </si>
  <si>
    <t xml:space="preserve"> Iron</t>
  </si>
  <si>
    <t xml:space="preserve"> Manganese</t>
  </si>
  <si>
    <t xml:space="preserve"> Molybdenum</t>
  </si>
  <si>
    <t xml:space="preserve"> Tin</t>
  </si>
  <si>
    <t xml:space="preserve"> Titanium</t>
  </si>
  <si>
    <t xml:space="preserve"> Silicium</t>
  </si>
  <si>
    <t xml:space="preserve"> Wolframium</t>
  </si>
  <si>
    <t xml:space="preserve"> Zirconium</t>
  </si>
  <si>
    <t xml:space="preserve"> Sulphur</t>
  </si>
  <si>
    <t xml:space="preserve"> Carbon</t>
  </si>
  <si>
    <t xml:space="preserve">     * J.H.J. Hulskotte, H.A.C. Denier van der Gon, B. Jansen, G. Roskam, Elemental Composition of Current Automotive Brake Materials, TNO-report TNO 2013 R10323, March 4 2013</t>
  </si>
  <si>
    <t>Petrol vehicles, CO and VOC only</t>
  </si>
  <si>
    <t>idem, CO, VOC and NOx</t>
  </si>
  <si>
    <t>Passenger car fleet (Statline)</t>
  </si>
  <si>
    <r>
      <t>1)</t>
    </r>
    <r>
      <rPr>
        <sz val="10"/>
        <rFont val="Arial"/>
        <family val="2"/>
      </rPr>
      <t xml:space="preserve"> The data are partially based on obsolete figures; therefore they don't have an official status.</t>
    </r>
  </si>
  <si>
    <t xml:space="preserve"> Documentation on the website of the Dutch Emssion Registration</t>
  </si>
  <si>
    <t>See:</t>
  </si>
  <si>
    <t>Factsheets on the website of the Dutch Emission Registration.</t>
  </si>
  <si>
    <t>Source: TNO and CBS (Statistics Netherlands) Energy statistics.</t>
  </si>
  <si>
    <t>TNO</t>
  </si>
  <si>
    <t>Euro-</t>
  </si>
  <si>
    <r>
      <t xml:space="preserve">DE </t>
    </r>
    <r>
      <rPr>
        <vertAlign val="superscript"/>
        <sz val="10"/>
        <rFont val="Arial"/>
        <family val="2"/>
      </rPr>
      <t>2)</t>
    </r>
  </si>
  <si>
    <r>
      <t xml:space="preserve">G </t>
    </r>
    <r>
      <rPr>
        <vertAlign val="superscript"/>
        <sz val="10"/>
        <rFont val="Arial"/>
        <family val="2"/>
      </rPr>
      <t>3)</t>
    </r>
  </si>
  <si>
    <t>&lt;2005</t>
  </si>
  <si>
    <t>LPHBEUR4</t>
  </si>
  <si>
    <t>LPEBEUR5</t>
  </si>
  <si>
    <t>LPHBEUR5</t>
  </si>
  <si>
    <t>LPEDEUR5</t>
  </si>
  <si>
    <t>LPHDEUR5</t>
  </si>
  <si>
    <t>LPADEUA6</t>
  </si>
  <si>
    <t>LPADEUC6</t>
  </si>
  <si>
    <t>LPEDEUR6</t>
  </si>
  <si>
    <t>LPHDEUR6</t>
  </si>
  <si>
    <t>LPACEUR4</t>
  </si>
  <si>
    <t>LPACEUR5</t>
  </si>
  <si>
    <t>LBEDEUR5</t>
  </si>
  <si>
    <t>BABDEEV5SCR</t>
  </si>
  <si>
    <t>Fuel and emission factors for seagoing vessels at berth</t>
  </si>
  <si>
    <t>Ship type</t>
  </si>
  <si>
    <t>Fuel rate</t>
  </si>
  <si>
    <t>kg/1000 GT.hour</t>
  </si>
  <si>
    <t>Bulk carrier</t>
  </si>
  <si>
    <t>Container ship</t>
  </si>
  <si>
    <t>General Cargo</t>
  </si>
  <si>
    <t>Passenger &lt;=30000 GT</t>
  </si>
  <si>
    <t>Passenger  &gt; 30000 GT</t>
  </si>
  <si>
    <t>RoRo Cargo</t>
  </si>
  <si>
    <t>Oil Tanker</t>
  </si>
  <si>
    <t>Other Tanker</t>
  </si>
  <si>
    <t>Reefer</t>
  </si>
  <si>
    <t>Tug/Supply</t>
  </si>
  <si>
    <t>Source: [Ref 139: Hulskotte et al., 2013; Ref 140: Hulskotte and Matthias, 2013]</t>
  </si>
  <si>
    <t>HFO</t>
  </si>
  <si>
    <t>MDO</t>
  </si>
  <si>
    <t>MGO/ULMF</t>
  </si>
  <si>
    <t>Power</t>
  </si>
  <si>
    <t>Boiler</t>
  </si>
  <si>
    <t>(MS)</t>
  </si>
  <si>
    <t>Year of build</t>
  </si>
  <si>
    <r>
      <t>NO</t>
    </r>
    <r>
      <rPr>
        <b/>
        <vertAlign val="subscript"/>
        <sz val="11"/>
        <color indexed="8"/>
        <rFont val="Arial"/>
        <family val="2"/>
      </rPr>
      <t>X</t>
    </r>
  </si>
  <si>
    <t>PM</t>
  </si>
  <si>
    <t>grams/kg fuel</t>
  </si>
  <si>
    <t>1900 – 1973</t>
  </si>
  <si>
    <t>1974 – 1979</t>
  </si>
  <si>
    <t>1980 – 1984</t>
  </si>
  <si>
    <t>1985 – 1989</t>
  </si>
  <si>
    <t>1990 – 1994</t>
  </si>
  <si>
    <t>1995 – 1999</t>
  </si>
  <si>
    <t>2000 – 2010</t>
  </si>
  <si>
    <t>2011 – 2015</t>
  </si>
  <si>
    <t>1985 - 1989</t>
  </si>
  <si>
    <t>1990 - 1994</t>
  </si>
  <si>
    <t>1995 - 1999</t>
  </si>
  <si>
    <t>2000 - 2010</t>
  </si>
  <si>
    <t>Fuel</t>
  </si>
  <si>
    <r>
      <t>SO</t>
    </r>
    <r>
      <rPr>
        <b/>
        <vertAlign val="subscript"/>
        <sz val="11"/>
        <color indexed="8"/>
        <rFont val="Arial"/>
        <family val="2"/>
      </rPr>
      <t>2</t>
    </r>
  </si>
  <si>
    <r>
      <t>CO</t>
    </r>
    <r>
      <rPr>
        <b/>
        <vertAlign val="subscript"/>
        <sz val="11"/>
        <color indexed="8"/>
        <rFont val="Arial"/>
        <family val="2"/>
      </rPr>
      <t>2</t>
    </r>
  </si>
  <si>
    <t xml:space="preserve">Correction factors for sailing sea-going vessels </t>
  </si>
  <si>
    <t>on Dutch territory and on the Dutch part of the Continental shelf</t>
  </si>
  <si>
    <r>
      <t>CO</t>
    </r>
    <r>
      <rPr>
        <b/>
        <vertAlign val="subscript"/>
        <sz val="11"/>
        <color indexed="8"/>
        <rFont val="Arial"/>
        <family val="2"/>
      </rPr>
      <t>2</t>
    </r>
    <r>
      <rPr>
        <b/>
        <sz val="11"/>
        <color indexed="8"/>
        <rFont val="Arial"/>
        <family val="2"/>
      </rPr>
      <t>, SO</t>
    </r>
    <r>
      <rPr>
        <b/>
        <vertAlign val="subscript"/>
        <sz val="11"/>
        <color indexed="8"/>
        <rFont val="Arial"/>
        <family val="2"/>
      </rPr>
      <t>2</t>
    </r>
  </si>
  <si>
    <t>VOC, CH4</t>
  </si>
  <si>
    <t xml:space="preserve"> % of MCR</t>
  </si>
  <si>
    <t>SP</t>
  </si>
  <si>
    <t>MS</t>
  </si>
  <si>
    <t xml:space="preserve">Power </t>
  </si>
  <si>
    <r>
      <t>CO</t>
    </r>
    <r>
      <rPr>
        <b/>
        <vertAlign val="subscript"/>
        <sz val="11"/>
        <rFont val="Arial"/>
        <family val="2"/>
      </rPr>
      <t>2</t>
    </r>
  </si>
  <si>
    <r>
      <t>SO</t>
    </r>
    <r>
      <rPr>
        <b/>
        <vertAlign val="subscript"/>
        <sz val="11"/>
        <rFont val="Arial"/>
        <family val="2"/>
      </rPr>
      <t>2</t>
    </r>
  </si>
  <si>
    <r>
      <t>NO</t>
    </r>
    <r>
      <rPr>
        <b/>
        <vertAlign val="subscript"/>
        <sz val="11"/>
        <rFont val="Arial"/>
        <family val="2"/>
      </rPr>
      <t>X</t>
    </r>
  </si>
  <si>
    <t>% of MCR</t>
  </si>
  <si>
    <t>Hybride</t>
  </si>
  <si>
    <t>Plug-in hybride</t>
  </si>
  <si>
    <t>LPAHEUR4</t>
  </si>
  <si>
    <t>LPEBEUR6</t>
  </si>
  <si>
    <t>LPHBEUR6</t>
  </si>
  <si>
    <t>from 2013 onwards</t>
  </si>
  <si>
    <t>CNG</t>
  </si>
  <si>
    <t>LPACEUR6</t>
  </si>
  <si>
    <t>LBEDEUR6</t>
  </si>
  <si>
    <t>From 2014 onwards</t>
  </si>
  <si>
    <t>LBACEUR5</t>
  </si>
  <si>
    <t>LBACEUR6</t>
  </si>
  <si>
    <t xml:space="preserve">Idem, enhanced environmentally friendly vehicle </t>
  </si>
  <si>
    <t>BABCEUR4</t>
  </si>
  <si>
    <t>BABCEEV5</t>
  </si>
  <si>
    <t>BABCEUR6</t>
  </si>
  <si>
    <t>PAB-total</t>
  </si>
  <si>
    <t>PAD-total</t>
  </si>
  <si>
    <t>PAL-total</t>
  </si>
  <si>
    <t>2013*</t>
  </si>
  <si>
    <t>Special purpose vehicles, light duty</t>
  </si>
  <si>
    <t>Special purpose vehicles, heavy duty</t>
  </si>
  <si>
    <t>Motor cycles</t>
  </si>
  <si>
    <t>Diesel pre-Euro</t>
  </si>
  <si>
    <t>Diesel Euro 4</t>
  </si>
  <si>
    <t>Diesel Euro 5</t>
  </si>
  <si>
    <t>Diesel Euro 6</t>
  </si>
  <si>
    <t>LPG pre-Euro</t>
  </si>
  <si>
    <t>LPG Euro 4</t>
  </si>
  <si>
    <t>LPG Euro 5</t>
  </si>
  <si>
    <t>LPG Euro 6</t>
  </si>
  <si>
    <t>1995 and before</t>
  </si>
  <si>
    <t>2003 and later</t>
  </si>
  <si>
    <t>2007 and later</t>
  </si>
  <si>
    <t>1999 and before</t>
  </si>
  <si>
    <t>Survey year 1)</t>
  </si>
  <si>
    <t>Passenger cars and</t>
  </si>
  <si>
    <t>delivery vans</t>
  </si>
  <si>
    <t>Petrol pre-Euro</t>
  </si>
  <si>
    <t>Petrol Euro 4</t>
  </si>
  <si>
    <t>Petrol Euro 5</t>
  </si>
  <si>
    <t>Petrol Euro 6</t>
  </si>
  <si>
    <t>and buses</t>
  </si>
  <si>
    <t>1) Related to ageing of catalyst</t>
  </si>
  <si>
    <t>Lorries, road tractors</t>
  </si>
  <si>
    <t>mln liter</t>
  </si>
  <si>
    <t>mln kg</t>
  </si>
  <si>
    <t>kg/liter</t>
  </si>
  <si>
    <t>gram/MJ</t>
  </si>
  <si>
    <t>mg/MJ</t>
  </si>
  <si>
    <t xml:space="preserve">   passenger car</t>
  </si>
  <si>
    <t xml:space="preserve">   light duty commercial vehicle</t>
  </si>
  <si>
    <t xml:space="preserve">   bus</t>
  </si>
  <si>
    <t xml:space="preserve">   motorcycle and moped</t>
  </si>
  <si>
    <t>CNG/LNG</t>
  </si>
  <si>
    <t xml:space="preserve">   heavy duty commercial vehicle</t>
  </si>
  <si>
    <t xml:space="preserve">   moped</t>
  </si>
  <si>
    <t>RT1</t>
  </si>
  <si>
    <t>RT2</t>
  </si>
  <si>
    <t>RT3</t>
  </si>
  <si>
    <t>Euro-6A</t>
  </si>
  <si>
    <t>Euro-6C</t>
  </si>
  <si>
    <t>Euro-4 EGR</t>
  </si>
  <si>
    <t>Euro-4 SCR</t>
  </si>
  <si>
    <t>Euro-5 EGR</t>
  </si>
  <si>
    <t>Euro-5 SCR</t>
  </si>
  <si>
    <t>Euro-5EV SCR</t>
  </si>
  <si>
    <t>Pre-Euro</t>
  </si>
  <si>
    <t>PreEuro</t>
  </si>
  <si>
    <t>PreEuro light</t>
  </si>
  <si>
    <t>Euro-1 light</t>
  </si>
  <si>
    <t>Euro-2 light</t>
  </si>
  <si>
    <t>Euro-3 light</t>
  </si>
  <si>
    <t>Euro-4 light</t>
  </si>
  <si>
    <t>Euro-5 light</t>
  </si>
  <si>
    <t>Euro-6A light</t>
  </si>
  <si>
    <t>Euro-6C light</t>
  </si>
  <si>
    <t>Euro-0 light</t>
  </si>
  <si>
    <t>Euro-5DE light SCR</t>
  </si>
  <si>
    <t>Euro-5G light EGR</t>
  </si>
  <si>
    <t>Euro-5G light SCR</t>
  </si>
  <si>
    <t>Euro-6 light</t>
  </si>
  <si>
    <t>PreEuro medium weight</t>
  </si>
  <si>
    <t>Euro-0 medium weight</t>
  </si>
  <si>
    <t>Euro-1 medium weight</t>
  </si>
  <si>
    <t>Euro-2 medium weight</t>
  </si>
  <si>
    <t>Euro-3 medium weight</t>
  </si>
  <si>
    <t>Euro-4 medium weight</t>
  </si>
  <si>
    <t>Euro-5DE medium weight SCR</t>
  </si>
  <si>
    <t>Euro-5G medium weight EGR</t>
  </si>
  <si>
    <t>Euro-5G medium weight SCR</t>
  </si>
  <si>
    <t>Euro-6 medium weight</t>
  </si>
  <si>
    <t>PreEuro heavy</t>
  </si>
  <si>
    <t>Euro-1 heavy</t>
  </si>
  <si>
    <t>Euro-2 heavy</t>
  </si>
  <si>
    <t>Euro-3 heavy</t>
  </si>
  <si>
    <t>Euro-4 heavy</t>
  </si>
  <si>
    <t>Euro-5 heavy</t>
  </si>
  <si>
    <t>Euro-6A heavy</t>
  </si>
  <si>
    <t>Euro-6C heavy</t>
  </si>
  <si>
    <t>Euro-0 heavy</t>
  </si>
  <si>
    <t>Euro-5DE heavy SCR</t>
  </si>
  <si>
    <t>Euro-5G heavy EGR</t>
  </si>
  <si>
    <t>Euro-5G heavy SCR</t>
  </si>
  <si>
    <t>Euro-6 heavy</t>
  </si>
  <si>
    <t>Euro-3 half open particulate filter</t>
  </si>
  <si>
    <t>Euro-3 light half open particulate filter</t>
  </si>
  <si>
    <t>Euro-3 heavy half open particulate filter</t>
  </si>
  <si>
    <t>Euro-3 medium weight half open particulate filter</t>
  </si>
  <si>
    <t>Euro-2 half open particulate filter</t>
  </si>
  <si>
    <t>Euro-4 closed particulate filter</t>
  </si>
  <si>
    <t>Euro-4 light closed particulate filter</t>
  </si>
  <si>
    <t>Euro-4 heavy closed particulate filter</t>
  </si>
  <si>
    <t>Euro-3 light closed particulate filter</t>
  </si>
  <si>
    <t>Euro-3 medium weight closed particulate filter</t>
  </si>
  <si>
    <t>Euro-3 heavy closed particulate filter</t>
  </si>
  <si>
    <t>Euro-2 closed particulate filter</t>
  </si>
  <si>
    <t>Euro-3 closed particulate filter</t>
  </si>
  <si>
    <t>Euro-3 closed particulate filter SCR</t>
  </si>
  <si>
    <t>Euro-0 medium weight with trailer</t>
  </si>
  <si>
    <t>Euro-1 medium weight with trailer</t>
  </si>
  <si>
    <t>Euro-2 medium weight with trailer</t>
  </si>
  <si>
    <t>Euro-3 medium weight half open particulate filter with trailer</t>
  </si>
  <si>
    <t>Euro-3 medium weight closed particulate filter with trailer</t>
  </si>
  <si>
    <t>Euro-3 medium weight with trailer</t>
  </si>
  <si>
    <t>Euro-4 medium weight with trailer</t>
  </si>
  <si>
    <t>Euro-5DE medium weight SCR with trailer</t>
  </si>
  <si>
    <t>Euro-5G medium weight EGR with trailer</t>
  </si>
  <si>
    <t>Euro-5G medium weight SCR with trailer</t>
  </si>
  <si>
    <t>Euro-6 medium weight with trailer</t>
  </si>
  <si>
    <t>Euro-0 heavy with trailer</t>
  </si>
  <si>
    <t>Euro-1 heavy with trailer</t>
  </si>
  <si>
    <t>Euro-2 heavy with trailer</t>
  </si>
  <si>
    <t>Euro-3 heavy with trailer</t>
  </si>
  <si>
    <t>Euro-3 heavy half open particulate filter with trailer</t>
  </si>
  <si>
    <t>Euro-3 heavy closed particulate filter with trailer</t>
  </si>
  <si>
    <t>Euro-4 heavy with trailer</t>
  </si>
  <si>
    <t>Euro-5DE heavy SCR with trailer</t>
  </si>
  <si>
    <t>Euro-5G heavy EGR with trailer</t>
  </si>
  <si>
    <t>Euro-5G heavy SCR with trailer</t>
  </si>
  <si>
    <t>Euro-6 heavy with trailer</t>
  </si>
  <si>
    <t xml:space="preserve">   2013</t>
  </si>
  <si>
    <t>Particulate filter</t>
  </si>
  <si>
    <t>no</t>
  </si>
  <si>
    <t xml:space="preserve">half open </t>
  </si>
  <si>
    <t>factory installed</t>
  </si>
  <si>
    <t>SCR+particulate filter</t>
  </si>
  <si>
    <t>particulate filter</t>
  </si>
  <si>
    <t>EGR +</t>
  </si>
  <si>
    <t>Share with</t>
  </si>
  <si>
    <r>
      <t xml:space="preserve">trailer </t>
    </r>
    <r>
      <rPr>
        <vertAlign val="superscript"/>
        <sz val="10"/>
        <rFont val="Arial"/>
        <family val="2"/>
      </rPr>
      <t>4)</t>
    </r>
  </si>
  <si>
    <t>Road tractor (total)</t>
  </si>
  <si>
    <t>Road tractor, light</t>
  </si>
  <si>
    <t>Road tractor, heavy</t>
  </si>
  <si>
    <r>
      <rPr>
        <vertAlign val="superscript"/>
        <sz val="10"/>
        <rFont val="Times New Roman"/>
        <family val="1"/>
      </rPr>
      <t>1)</t>
    </r>
    <r>
      <rPr>
        <sz val="10"/>
        <rFont val="Times New Roman"/>
        <family val="1"/>
      </rPr>
      <t>The Euroclasses not included do not require a subdivision in the emission calculations.</t>
    </r>
  </si>
  <si>
    <r>
      <rPr>
        <vertAlign val="superscript"/>
        <sz val="10"/>
        <rFont val="Times New Roman"/>
        <family val="1"/>
      </rPr>
      <t>2)</t>
    </r>
    <r>
      <rPr>
        <sz val="10"/>
        <rFont val="Times New Roman"/>
        <family val="1"/>
      </rPr>
      <t xml:space="preserve"> Model years to 2009.</t>
    </r>
  </si>
  <si>
    <r>
      <rPr>
        <vertAlign val="superscript"/>
        <sz val="10"/>
        <rFont val="Times New Roman"/>
        <family val="1"/>
      </rPr>
      <t>3)</t>
    </r>
    <r>
      <rPr>
        <sz val="10"/>
        <rFont val="Times New Roman"/>
        <family val="1"/>
      </rPr>
      <t xml:space="preserve"> From model year 2009 onwards.</t>
    </r>
  </si>
  <si>
    <r>
      <rPr>
        <vertAlign val="superscript"/>
        <sz val="10"/>
        <rFont val="Times New Roman"/>
        <family val="1"/>
      </rPr>
      <t>4)</t>
    </r>
    <r>
      <rPr>
        <sz val="10"/>
        <rFont val="Times New Roman"/>
        <family val="1"/>
      </rPr>
      <t xml:space="preserve"> Up to EURO4 the share was only roughly known for all lorries  (25% average).</t>
    </r>
  </si>
  <si>
    <t xml:space="preserve">     The figures for EURO5 and Euro6 are based on data from Weigh in Motion-systemen (WiM) on several motorways.</t>
  </si>
  <si>
    <t>Vehicle class</t>
  </si>
  <si>
    <t>Explanation</t>
  </si>
  <si>
    <t>Weighing factor per survey year</t>
  </si>
  <si>
    <t xml:space="preserve">Passenger car Diesel Euro-5  </t>
  </si>
  <si>
    <t xml:space="preserve">Passenger car Diesel Euro-6  </t>
  </si>
  <si>
    <t xml:space="preserve">Passenger car LPG Euro-4  </t>
  </si>
  <si>
    <t xml:space="preserve">Passenger car CNG Euro-4  </t>
  </si>
  <si>
    <t xml:space="preserve">Passenger car LPG Euro-5  </t>
  </si>
  <si>
    <t xml:space="preserve">Passenger car CNG Euro-5  </t>
  </si>
  <si>
    <t xml:space="preserve">Passenger car plug-in hybrid Diesel Euro-5  </t>
  </si>
  <si>
    <t xml:space="preserve">Passenger car hybrid Diesel Euro-5  </t>
  </si>
  <si>
    <t xml:space="preserve">Passenger car plug-in hybrid Diesel Euro-6  </t>
  </si>
  <si>
    <t xml:space="preserve">Passenger car hybrid Diesel Euro-6  </t>
  </si>
  <si>
    <t xml:space="preserve">Passenger car Petrol Euro-4  </t>
  </si>
  <si>
    <t xml:space="preserve">Passenger car hybrid Petrol Euro-4  </t>
  </si>
  <si>
    <t xml:space="preserve">Passenger car Petrol Euro-5  </t>
  </si>
  <si>
    <t xml:space="preserve">Passenger car plug-in hybrid Petrol Euro-5  </t>
  </si>
  <si>
    <t xml:space="preserve">Passenger car hybrid Petrol Euro-5  </t>
  </si>
  <si>
    <t xml:space="preserve">Heavy delivery van Diesel Euro-5  </t>
  </si>
  <si>
    <t xml:space="preserve">Delivery van plug-in hybrid Diesel Euro-5  </t>
  </si>
  <si>
    <t xml:space="preserve">Bus Diesel Euro-5 SCR </t>
  </si>
  <si>
    <t>Source: see under 2.26B</t>
  </si>
  <si>
    <r>
      <t xml:space="preserve">1) </t>
    </r>
    <r>
      <rPr>
        <sz val="10"/>
        <rFont val="Arial"/>
        <family val="2"/>
      </rPr>
      <t>See section 8 of the Methods report.</t>
    </r>
  </si>
  <si>
    <t>Bunkers</t>
  </si>
  <si>
    <t>CH4</t>
  </si>
  <si>
    <t>Road transportation</t>
  </si>
  <si>
    <t>o.w. biogas</t>
  </si>
  <si>
    <t>Avgas (aviation gasoline)</t>
  </si>
  <si>
    <t>Agriculture, petrol</t>
  </si>
  <si>
    <t>Agriculture, diesel</t>
  </si>
  <si>
    <t>Building sector, petrol</t>
  </si>
  <si>
    <t>Building sector, diesel</t>
  </si>
  <si>
    <t>Manufacturing industry, diesel</t>
  </si>
  <si>
    <t>Manufacturing industry, LPG</t>
  </si>
  <si>
    <t>Households, petrol</t>
  </si>
  <si>
    <t>Other sectors, petrol</t>
  </si>
  <si>
    <t>Other sectors, diesel</t>
  </si>
  <si>
    <t>Military Activities</t>
  </si>
  <si>
    <t>Civil aviation, national</t>
  </si>
  <si>
    <t>Aircraft, jet fuel</t>
  </si>
  <si>
    <t>Ships, mgo (diesel fuel)</t>
  </si>
  <si>
    <t>Inland shipping, national</t>
  </si>
  <si>
    <t>Professional inland shipping, diesel fuel</t>
  </si>
  <si>
    <t>o.w. passenger ship and ferries</t>
  </si>
  <si>
    <t>Work at sea, gasolie</t>
  </si>
  <si>
    <t>Fisheries</t>
  </si>
  <si>
    <t xml:space="preserve">Motor fuel deliveries </t>
  </si>
  <si>
    <t>Petrol, total</t>
  </si>
  <si>
    <t>Diesel fuel, total</t>
  </si>
  <si>
    <t>Share of biopetrol</t>
  </si>
  <si>
    <t>Share of biodiesel</t>
  </si>
  <si>
    <t>International inland shipping</t>
  </si>
  <si>
    <t>Maritme navigation, diesel fuel</t>
  </si>
  <si>
    <t>Maritme navigation, fuel oil</t>
  </si>
  <si>
    <t>Civil aviation, kerosene</t>
  </si>
  <si>
    <t>Lubricants</t>
  </si>
  <si>
    <t>Lorry diesel</t>
  </si>
  <si>
    <t>Bus Diesel</t>
  </si>
  <si>
    <t>Road tractor diesel (for trailer)</t>
  </si>
  <si>
    <t>million litres</t>
  </si>
  <si>
    <t>Source: Based on TNO data.</t>
  </si>
  <si>
    <t>Special purpose vehicle diesel</t>
  </si>
  <si>
    <t>Bus diesel</t>
  </si>
  <si>
    <t>General (Introduction)</t>
  </si>
  <si>
    <t>LTO-CYCLE (NFR)</t>
  </si>
  <si>
    <r>
      <t xml:space="preserve">1) </t>
    </r>
    <r>
      <rPr>
        <sz val="10"/>
        <rFont val="Arial"/>
        <family val="2"/>
      </rPr>
      <t>See Chapter 9 of the Methods report.</t>
    </r>
  </si>
  <si>
    <t>gasoline</t>
  </si>
  <si>
    <t>CRF</t>
  </si>
  <si>
    <t>Source category</t>
  </si>
  <si>
    <t>Gas</t>
  </si>
  <si>
    <t>Activity Data</t>
  </si>
  <si>
    <t>Emission Factors</t>
  </si>
  <si>
    <t>Emissions</t>
  </si>
  <si>
    <t>1A3a</t>
  </si>
  <si>
    <t>Civil aviation</t>
  </si>
  <si>
    <t>Avgas</t>
  </si>
  <si>
    <t>IPCC Defaults</t>
  </si>
  <si>
    <t>1A3b</t>
  </si>
  <si>
    <t>1A3c</t>
  </si>
  <si>
    <t>1A3d</t>
  </si>
  <si>
    <t>Water-borne navigation</t>
  </si>
  <si>
    <t>Non-Road Mobile Machinery (all sectors)</t>
  </si>
  <si>
    <t>1A4ciii</t>
  </si>
  <si>
    <t>1A5b</t>
  </si>
  <si>
    <t>Mobile (Military use)</t>
  </si>
  <si>
    <t>diesel oil</t>
  </si>
  <si>
    <t>jet kerosene</t>
  </si>
  <si>
    <t>1D1a</t>
  </si>
  <si>
    <t>International bunkers (International aviation)</t>
  </si>
  <si>
    <t>1D1b</t>
  </si>
  <si>
    <t>International bunkers (International navigation)</t>
  </si>
  <si>
    <t>Sources</t>
  </si>
  <si>
    <t>Statistics Netherlands</t>
  </si>
  <si>
    <t>expert judgement Transport Task Force</t>
  </si>
  <si>
    <t>Copied from relating source category</t>
  </si>
  <si>
    <t>Road transport</t>
  </si>
  <si>
    <t>Non-road mobile machinery</t>
  </si>
  <si>
    <t>kgs/liter urea used</t>
  </si>
  <si>
    <t xml:space="preserve">N2O </t>
  </si>
  <si>
    <t xml:space="preserve">   LPG</t>
  </si>
  <si>
    <t>Inland navigation / recreational craft / fisheries</t>
  </si>
  <si>
    <t>Recreational craft, petrol</t>
  </si>
  <si>
    <t xml:space="preserve">   diesel, agriculture</t>
  </si>
  <si>
    <t xml:space="preserve">   diesel, other</t>
  </si>
  <si>
    <t xml:space="preserve">   shipping</t>
  </si>
  <si>
    <t xml:space="preserve">   aviation</t>
  </si>
  <si>
    <t xml:space="preserve">   heavy fuel oil</t>
  </si>
  <si>
    <t xml:space="preserve">   diesel fuel, light fuel oil</t>
  </si>
  <si>
    <t xml:space="preserve">   lubricants </t>
  </si>
  <si>
    <r>
      <t xml:space="preserve">Number of vehicles </t>
    </r>
    <r>
      <rPr>
        <vertAlign val="superscript"/>
        <sz val="10"/>
        <rFont val="Arial"/>
        <family val="2"/>
      </rPr>
      <t>1)</t>
    </r>
  </si>
  <si>
    <r>
      <t>1)</t>
    </r>
    <r>
      <rPr>
        <sz val="10"/>
        <rFont val="Arial"/>
        <family val="2"/>
      </rPr>
      <t xml:space="preserve"> Estimation of number of vehicles on the basis granted subsidies and fleet composition.</t>
    </r>
  </si>
  <si>
    <t>Table 2.6 Uncertainty estimates for greenhouse gas emissions</t>
  </si>
  <si>
    <t>Table 2.5  Use of AdBlue (urea) in diesel vehicles equipped with SCR</t>
  </si>
  <si>
    <t>Table 2.4 Basic factors for CO2 from urea use in diesel vehicles equipped with SCR</t>
  </si>
  <si>
    <t>Table 2.3 Basic data for road transport IPCC emission calculations</t>
  </si>
  <si>
    <t>Table 2.1 Energy consumption data for greenhouse gas emission calculations</t>
  </si>
  <si>
    <t>Greenhouse gas emissions</t>
  </si>
  <si>
    <t xml:space="preserve">Table 3.1 Road traffic vehicle classes </t>
  </si>
  <si>
    <t>2) See Table 3.25 for share of porous asphalt on motorways and the resulting emission reductions.</t>
  </si>
  <si>
    <t>3) Profiles for heavy metals in wear debris: see Table 3.22B</t>
  </si>
  <si>
    <t>Table 3.12  Share of road types in vehicle kilometres</t>
  </si>
  <si>
    <t>Table 3.6 Average fleet composition, heavy duty vehicles</t>
  </si>
  <si>
    <t>Table 3.5B Average fleet composition, other light duty vehicles</t>
  </si>
  <si>
    <t>Table 3.5A Average fleet composition, passenger cars</t>
  </si>
  <si>
    <t>Table 3.4 Fleet composition per model year, commercial vehicles</t>
  </si>
  <si>
    <t>Table 3.3 Shares of vehicle classes in traffic performance per model year, passenger cars</t>
  </si>
  <si>
    <t>Table 3.2 Road vehicle environmental regulations</t>
  </si>
  <si>
    <t>by road type (see Table 3.12) and the average consumption in kms/litre.</t>
  </si>
  <si>
    <t>Table 3.28 Vehicle kilometres by non-Dutch vehicles in the Netherlands</t>
  </si>
  <si>
    <t>Table 3.27A Road traffic emission profiles for VOC-components</t>
  </si>
  <si>
    <t>Table 3.27B Road traffic emission profiles for VOC components, new factors</t>
  </si>
  <si>
    <t>Table 3.27C Profiles for PAH in VOC in road traffic exhaust gasses</t>
  </si>
  <si>
    <t>Table 3.27D PAH-profiles petrol fuelled vehicles with cat and diesel vehicles 2000 and after</t>
  </si>
  <si>
    <t>Table 3.27E Profiles for dioxines in VOC in road traffic exhaust gasses</t>
  </si>
  <si>
    <t>Table 3.26A Profiles for leakage losses of engine oil, by compartiment</t>
  </si>
  <si>
    <t>Table 3.26B Component profiles of engine oil</t>
  </si>
  <si>
    <t>Table 3.25A Correction factors resulting from the utilization of porous asphalt</t>
  </si>
  <si>
    <t>Table 3.25B Percentage of PAH-containing road surface (with Tar containing Asphalt Granulate (TAR))</t>
  </si>
  <si>
    <t>Table 3.25C PAH in Tar containing Asphalt Granulate (TAR)</t>
  </si>
  <si>
    <t xml:space="preserve">Table 3.25D PAH10 contents of asphalt granulate </t>
  </si>
  <si>
    <t>Table 4.1 Energy consumption of rail traffic</t>
  </si>
  <si>
    <t>Table 4.2 Emission factors for rail traffic</t>
  </si>
  <si>
    <t>Table 4.3 Emission profiles PM2.5 in rail traffic PM10</t>
  </si>
  <si>
    <t>Table 5.7A Inland navigation emission profiles for VOC-components</t>
  </si>
  <si>
    <t>Source: see under Table 5.7C</t>
  </si>
  <si>
    <t>Table 5.7B Profiles for dioxines in VOC from inland navigation</t>
  </si>
  <si>
    <t xml:space="preserve">Table 5.7C Profiles for PAH in VOC in inland navigation exhaust gasses </t>
  </si>
  <si>
    <t>Table 5.6 Emission factors for inland navigation, other substances</t>
  </si>
  <si>
    <t>Table 5.5  PM10 emission factors for inland navigation</t>
  </si>
  <si>
    <t>Table 5.4  NOx emission factors for inland navigation</t>
  </si>
  <si>
    <t>Table 5.3  VOC (combustion) emission factors for inland navigation</t>
  </si>
  <si>
    <t>Table 5.2  CO emission factors for inland navigation</t>
  </si>
  <si>
    <t>Table 5.1 Fuel consumption of inland navigation</t>
  </si>
  <si>
    <t>Table 6.1 Fuel consumption of fisheries</t>
  </si>
  <si>
    <t>Table 6.2 Fishery emission factors</t>
  </si>
  <si>
    <t>Table 7.1 Fuel consumption of ocean shipping</t>
  </si>
  <si>
    <t>Table 7.11A Correction factors (CEF) for reciprocating diesel engines</t>
  </si>
  <si>
    <t>Table 7.11B Correction factors (CEF) for steam turbines</t>
  </si>
  <si>
    <t>Table 7.11C Correction factors (CEF) for gas turbines</t>
  </si>
  <si>
    <t>Table 7.10A Fuel rate of ships at berth</t>
  </si>
  <si>
    <t>Table 7.10B Specification of fuel types of ships at berth per ship type</t>
  </si>
  <si>
    <t>Table 7.10C  Allocation of fuels usage in engine types and apparatus per ship type</t>
  </si>
  <si>
    <t>Table 7.10D Emission factors of medium/high speed engines (MS) at berth</t>
  </si>
  <si>
    <t>Table 7.10E  Emission factors of slow speed engines (SP) at berth</t>
  </si>
  <si>
    <t>Table 7.10F Emission factors of boilers of boilers at berth</t>
  </si>
  <si>
    <t>Table 7.10G Emission factors of all engines and apparatus</t>
  </si>
  <si>
    <t>Table 7.9 Emission profiles PM2.5 in ocean shipping PM10</t>
  </si>
  <si>
    <t>Table 7.8A Ocean shipping emission profiles for VOC-components</t>
  </si>
  <si>
    <t>Source: see under Table 7.8C</t>
  </si>
  <si>
    <t>Table 7.8B Profiles for dioxines in VOC from ocean shipping</t>
  </si>
  <si>
    <t xml:space="preserve">Table 7.8C Profiles for PAH in VOC in ocean shipping exhaust gasses </t>
  </si>
  <si>
    <t>Table 7.7 Emission factors for ocean shipping, other substances</t>
  </si>
  <si>
    <t>Table 7.6 SO2 emission factors for ocean shipping</t>
  </si>
  <si>
    <t>Table 7.5 PM10 emission factors for ocean shipping</t>
  </si>
  <si>
    <t>Table 7.4 NOx emission factors for ocean shipping</t>
  </si>
  <si>
    <t>Table 7.3 VOC emission factors for ocean shipping</t>
  </si>
  <si>
    <t>Table 7.2 CO emission factors for ocean shipping</t>
  </si>
  <si>
    <t>Table 8.6 CH4 emission factors for air traffic</t>
  </si>
  <si>
    <t>Table 8.5 PM10 emission factors for air traffic</t>
  </si>
  <si>
    <t>Table 8.4 NOx emission factors for air traffic</t>
  </si>
  <si>
    <t>Table 8.3 VOC emission factors for air traffic</t>
  </si>
  <si>
    <t>Table 8.2 CO emission factors for air traffic</t>
  </si>
  <si>
    <r>
      <t xml:space="preserve">1) </t>
    </r>
    <r>
      <rPr>
        <sz val="10"/>
        <rFont val="Arial"/>
        <family val="2"/>
      </rPr>
      <t>It concerns derived emission factors. Table 8.9 shows the basic factors.</t>
    </r>
  </si>
  <si>
    <t>Table 8.10 TIM-times during various flight phases</t>
  </si>
  <si>
    <t>Table 8.8A Air traffic emission profiles for VOC-components</t>
  </si>
  <si>
    <t>Table 8.8B Profile for dioxines in VOC from air traffic</t>
  </si>
  <si>
    <t xml:space="preserve">Table 8.8C Profiles for PAH in VOC in air traffic exhaust gasses </t>
  </si>
  <si>
    <t>Source: see under Table 8.8C</t>
  </si>
  <si>
    <t>Table 9.10 Corrected diesel fuel consumption of mobile machinery</t>
  </si>
  <si>
    <t>Table 9.9 Basic data emission correction mobile machinery</t>
  </si>
  <si>
    <t>Table 9.6 Mobile machinery emission factors, CH4</t>
  </si>
  <si>
    <t>Table 9.5 Mobile machinery emission factors, PM10</t>
  </si>
  <si>
    <t>Table 9.4 Mobile machinery emission factors, NOx</t>
  </si>
  <si>
    <t>Table 9.3 Mobile machinery emission factors, VOC</t>
  </si>
  <si>
    <t>Table 9.2 Mobile machinery emission factors, CO</t>
  </si>
  <si>
    <t>Table 9.1 Fuel consumption of mobile machinery</t>
  </si>
  <si>
    <t>See table 2.3</t>
  </si>
  <si>
    <t>Data source</t>
  </si>
  <si>
    <t>A</t>
  </si>
  <si>
    <t>A1</t>
  </si>
  <si>
    <t>= I1-C1-B14-B12-B5-B1</t>
  </si>
  <si>
    <t>A2</t>
  </si>
  <si>
    <t>= I8*A1</t>
  </si>
  <si>
    <t>A3</t>
  </si>
  <si>
    <t>NEH</t>
  </si>
  <si>
    <t>A4</t>
  </si>
  <si>
    <t>= I9*A3</t>
  </si>
  <si>
    <t>A5</t>
  </si>
  <si>
    <t>=I5-B11</t>
  </si>
  <si>
    <t>A6</t>
  </si>
  <si>
    <t>A7</t>
  </si>
  <si>
    <t>B</t>
  </si>
  <si>
    <t>B1</t>
  </si>
  <si>
    <t>ER</t>
  </si>
  <si>
    <t>B2</t>
  </si>
  <si>
    <t>= I8*B1</t>
  </si>
  <si>
    <t>B3</t>
  </si>
  <si>
    <t>ER ==&gt; NEH</t>
  </si>
  <si>
    <t>B4</t>
  </si>
  <si>
    <t>= I9*B3</t>
  </si>
  <si>
    <t>B5</t>
  </si>
  <si>
    <t>B6</t>
  </si>
  <si>
    <t>= I8*B5</t>
  </si>
  <si>
    <t>B7</t>
  </si>
  <si>
    <t>B8</t>
  </si>
  <si>
    <t>= I9*B7</t>
  </si>
  <si>
    <t>B9</t>
  </si>
  <si>
    <t>B10</t>
  </si>
  <si>
    <t>= I9*B9</t>
  </si>
  <si>
    <t>B11</t>
  </si>
  <si>
    <t>B12</t>
  </si>
  <si>
    <t>B13</t>
  </si>
  <si>
    <t>= I8*B12</t>
  </si>
  <si>
    <t>B14</t>
  </si>
  <si>
    <t>B15</t>
  </si>
  <si>
    <t>= I8*B14</t>
  </si>
  <si>
    <t>B16</t>
  </si>
  <si>
    <t>B17</t>
  </si>
  <si>
    <t>= I9*B16</t>
  </si>
  <si>
    <t>C</t>
  </si>
  <si>
    <t>C1</t>
  </si>
  <si>
    <t>C2</t>
  </si>
  <si>
    <t>= I8*C1</t>
  </si>
  <si>
    <t>C3</t>
  </si>
  <si>
    <t>D</t>
  </si>
  <si>
    <t>D1</t>
  </si>
  <si>
    <t>D2</t>
  </si>
  <si>
    <t>= I9*D1</t>
  </si>
  <si>
    <t>E</t>
  </si>
  <si>
    <t>E1</t>
  </si>
  <si>
    <t>E2</t>
  </si>
  <si>
    <t>F</t>
  </si>
  <si>
    <t>F1</t>
  </si>
  <si>
    <t>F2</t>
  </si>
  <si>
    <t>G</t>
  </si>
  <si>
    <t>G1</t>
  </si>
  <si>
    <t>G2</t>
  </si>
  <si>
    <t>G3</t>
  </si>
  <si>
    <t>H</t>
  </si>
  <si>
    <t>H1</t>
  </si>
  <si>
    <t>H2</t>
  </si>
  <si>
    <t>I</t>
  </si>
  <si>
    <t>I1</t>
  </si>
  <si>
    <t>I2</t>
  </si>
  <si>
    <t>I3</t>
  </si>
  <si>
    <t>I4</t>
  </si>
  <si>
    <t>I5</t>
  </si>
  <si>
    <t>I8</t>
  </si>
  <si>
    <t>= I2/I1*100</t>
  </si>
  <si>
    <t>I9</t>
  </si>
  <si>
    <t>= I4/I3*100</t>
  </si>
  <si>
    <t>"White" diesel (high tax)</t>
  </si>
  <si>
    <t>National Energy Balance (CBS)</t>
  </si>
  <si>
    <t>Data determined by Dutch Emission Registration</t>
  </si>
  <si>
    <t xml:space="preserve">Table 3.16 Emission factors for road traffic, N2O </t>
  </si>
  <si>
    <t>Table 3.17 Emission factors for road traffic, NH3</t>
  </si>
  <si>
    <t>Table 3.18 Emission factors for petrol evaporation</t>
  </si>
  <si>
    <t>Table 3.19 Fleet emission factors for petrol evaporation</t>
  </si>
  <si>
    <t>Table 3.20A Emission factors for particles from tyres, brakes and road surfaces</t>
  </si>
  <si>
    <t>Source: see Table 3.20B</t>
  </si>
  <si>
    <t>Table 3.20B Profiles for particles from tyres, brakes and road surfaces</t>
  </si>
  <si>
    <t xml:space="preserve">Table 3.21 Emission factors for leakage losses and combustion of engine oil </t>
  </si>
  <si>
    <t>Table 3.22 Leakage losses of engine oil by vehicle age</t>
  </si>
  <si>
    <t>Table 3.23A Heavy metals in motor fuels and engine oil</t>
  </si>
  <si>
    <t>Table 3.23B  Profiles of heavy metals in wear debris</t>
  </si>
  <si>
    <t>Source: see under Table 3.23C</t>
  </si>
  <si>
    <t>Table 3.23C PAH-factors for tyre wear</t>
  </si>
  <si>
    <t xml:space="preserve">Table 3.24 Lead and sulphur content of road traffic fuels </t>
  </si>
  <si>
    <t>Mobile source emission factors for greenhouse gasses</t>
  </si>
  <si>
    <t>Table 8.1 Fuel consumption by air traffic</t>
  </si>
  <si>
    <r>
      <t>NH</t>
    </r>
    <r>
      <rPr>
        <b/>
        <vertAlign val="subscript"/>
        <sz val="10"/>
        <rFont val="Arial"/>
        <family val="2"/>
      </rPr>
      <t xml:space="preserve">3 </t>
    </r>
    <r>
      <rPr>
        <vertAlign val="superscript"/>
        <sz val="10"/>
        <rFont val="Arial"/>
        <family val="2"/>
      </rPr>
      <t>1)</t>
    </r>
  </si>
  <si>
    <t>Table 9.7 Mobile machinery emission factors, NH3</t>
  </si>
  <si>
    <t>Table 3.33B Basic data for calculating consumption factors per road type</t>
  </si>
  <si>
    <t>Table 3.34 Basic data on retrofit soot filters for road vehicles</t>
  </si>
  <si>
    <t xml:space="preserve">Table 3.35 Emission profiles PM2.5 in road traffic PM10 </t>
  </si>
  <si>
    <t>Table 3.36 Basic emission factors for two-wheeled vehicles</t>
  </si>
  <si>
    <t>Source:  see below 3.27E</t>
  </si>
  <si>
    <t>Source:  see below 3.27D</t>
  </si>
  <si>
    <t>grams/MJ</t>
  </si>
  <si>
    <t>grams/kg</t>
  </si>
  <si>
    <t>Table 2.2A Emission factors CO2</t>
  </si>
  <si>
    <t>CO2 Emission factor</t>
  </si>
  <si>
    <t>Table 2.2B Emission factors N2O and CH4</t>
  </si>
  <si>
    <t>no data available</t>
  </si>
  <si>
    <t>= A3+B3+B7+B9+B16+D1 (2013 and later)</t>
  </si>
  <si>
    <t>I6</t>
  </si>
  <si>
    <t>I7</t>
  </si>
  <si>
    <t>Diesel fuel high tax, total</t>
  </si>
  <si>
    <t>Diesel fuel low tax, total</t>
  </si>
  <si>
    <t>= B3+B7+B9+B16+D1 (until 2013)</t>
  </si>
  <si>
    <t>Marine diesel oil inland navigation</t>
  </si>
  <si>
    <t xml:space="preserve"> = I7-G3-C3</t>
  </si>
  <si>
    <t>Euro-5 SCR/Euro-5EV SCR</t>
  </si>
  <si>
    <t>2014*</t>
  </si>
  <si>
    <t>LPG/CNG</t>
  </si>
  <si>
    <t>Buses, public transport</t>
  </si>
  <si>
    <t>Buses, coaches</t>
  </si>
  <si>
    <t xml:space="preserve">Tyre wear </t>
  </si>
  <si>
    <t xml:space="preserve">   2014</t>
  </si>
  <si>
    <t>:CBS, National Energy Balance</t>
  </si>
  <si>
    <t>:Source: CBS and VIVENS</t>
  </si>
  <si>
    <t>Table 3.39 Basic data for road transport fuel sold emission calculations</t>
  </si>
  <si>
    <t>SO2 factors</t>
  </si>
  <si>
    <t xml:space="preserve">   all vehicles</t>
  </si>
  <si>
    <r>
      <t>NOx</t>
    </r>
    <r>
      <rPr>
        <b/>
        <vertAlign val="subscript"/>
        <sz val="10"/>
        <rFont val="Arial"/>
        <family val="2"/>
      </rPr>
      <t xml:space="preserve"> </t>
    </r>
    <r>
      <rPr>
        <b/>
        <sz val="10"/>
        <rFont val="Arial"/>
        <family val="2"/>
      </rPr>
      <t>factors</t>
    </r>
  </si>
  <si>
    <t>CO factors</t>
  </si>
  <si>
    <t>NH3 factors</t>
  </si>
  <si>
    <t>NMVOC factors (combustion)</t>
  </si>
  <si>
    <t>NMVOC factors (evaporation)</t>
  </si>
  <si>
    <t>PM10 factors (combustion)</t>
  </si>
  <si>
    <t xml:space="preserve">   microcar</t>
  </si>
  <si>
    <t>0</t>
  </si>
  <si>
    <t>Greenhouse gases  (IPCC)</t>
  </si>
  <si>
    <t>Air polluting substances (Dutch territory)</t>
  </si>
  <si>
    <t>CO2</t>
  </si>
  <si>
    <t>N2O</t>
  </si>
  <si>
    <t>NH3</t>
  </si>
  <si>
    <t>SO2</t>
  </si>
  <si>
    <t>NMVOS</t>
  </si>
  <si>
    <t>Share in national emission</t>
  </si>
  <si>
    <t>Maritime navigation</t>
  </si>
  <si>
    <t>Share in emission by mobile sources</t>
  </si>
  <si>
    <t>Table 1.2 Changes in methods for calculating the emissions of transport</t>
  </si>
  <si>
    <t>Changes 2015</t>
  </si>
  <si>
    <t>Changes 2014</t>
  </si>
  <si>
    <t>Changes 2013</t>
  </si>
  <si>
    <t>Changes 2012</t>
  </si>
  <si>
    <t>Changes 2011</t>
  </si>
  <si>
    <t>Changes 2010</t>
  </si>
  <si>
    <t>Changes 2009</t>
  </si>
  <si>
    <t>Changes 2008</t>
  </si>
  <si>
    <t>Changes 2007</t>
  </si>
  <si>
    <t>Changes 2006</t>
  </si>
  <si>
    <t>Changes 2004/2005</t>
  </si>
  <si>
    <t>ROAD TRAFFIC</t>
  </si>
  <si>
    <t>Actual and NEC emissions</t>
  </si>
  <si>
    <t>Combustion: CO, VOC, NOx, PM10, N2O and NH3</t>
  </si>
  <si>
    <t>Based on recent measurements and new insights into the typical mass of  the various vehicle classes, TNO has made alterations in set of emission factors for EURO 5 and EURO 6 High Duty Vehicles, and EURO 6 buses.</t>
  </si>
  <si>
    <t>Based on new insights and recent measurements TNO has made changes in set of basic emission factors. It concerns new factors for N2O for several vehicle categories and revised CO, VOC, and NOx factors for diesel powered Euro5 vehicles: for instance higher NOx factors for (diesel) passenger cars and delivery vans and lower NOx factors for lorries and road tractors</t>
  </si>
  <si>
    <t>New data on vehicle kilometres in 2008 and 2009 have become available. The emission figures of these years have been recalculated</t>
  </si>
  <si>
    <t>The emission factors for NOx by Euro-4 commercial vehicles have been raised, based on recent measurements by TNO.</t>
  </si>
  <si>
    <t>The emissions of CO, VOC, NOx and PM10 by road traffic have been modified for the complete time series, due to the introduction of new emission factors for passenger cars, delivery vans, lorries, and road tractors (with trailer). It concerns vehicles that have to comply to the so-called EURO standards, which apply to (new) vehicles starting from the late eighties. The new set of emission factors has been determined by TNO on the basis of vehicle measurements in real world circumstances.</t>
  </si>
  <si>
    <t>The emission series 1990-2007 for lorries and road tractors has been revised. The  new emissions have been calculated with recent traffic data from 2001 onwards, based on data of the National Car Passport Foundation (NAP), and old data from the CBS Commercial Vehicle Survey of 1993. The share of vehicle kilometres abroad in the total kilometres has been determined on the basis of CBS transport surveys. The traffic performance of foreign freight vehicles in the Netherlands has been determined on the basis of European transport surveys.</t>
  </si>
  <si>
    <t>Minor corrections of passenger car kilometres, particularly for cars older than 10 years in 2004 en 2005.</t>
  </si>
  <si>
    <t>* Introduction of new TNO emission factors for lght as well as heavy duty vehicles, derived from TNO's calculation model VERSITplus.</t>
  </si>
  <si>
    <r>
      <t>New (lower)) emission factors for petrol passenger cars: CO, VOC, and NOx from EURO3 engines based on TNO surveys</t>
    </r>
    <r>
      <rPr>
        <sz val="10"/>
        <rFont val="Courier New"/>
        <family val="3"/>
      </rPr>
      <t xml:space="preserve">: </t>
    </r>
    <r>
      <rPr>
        <i/>
        <sz val="10"/>
        <rFont val="Courier New"/>
        <family val="3"/>
      </rPr>
      <t xml:space="preserve">Only for CO the reduction is substantial, namely about 12 million kgs in 2002. </t>
    </r>
  </si>
  <si>
    <t>New driving profiles have been applied for light duty vehicles.</t>
  </si>
  <si>
    <t>New PM10 factors have been applied for diesel passenger cars and delivery vans with a particle filter and Euro 4 without a filter.                                                                                                     The NOx factors for EURO 5 diesel delivery vans on urban roads have been revised.                                                                                                     The emission factors for pre EURO delivery vans have been raised due to the application of corrections for aggressive driving.</t>
  </si>
  <si>
    <t>In 2012 new CBS data have become available on the yearly mileages of passenger cars of vehicle ages 9 years and older. The share of pre Euro standard cars in the total traffic performance appears to be lower than assumed before. This has lead to lower emissions by passenger cars.</t>
  </si>
  <si>
    <t>The entire time series of motorcycles and mopeds has been recalculated by TNO based on the results of a project carried out by TNO.</t>
  </si>
  <si>
    <t xml:space="preserve">For the entire time series new data for the vehicle kilometres of buses have been introduced in the emission calculations.  This is based on an inquiry into the NAP database, executed by the CBS and commissioned by the Emission Registration. </t>
  </si>
  <si>
    <t>In the road traffic emission calculations revised allocation figures have been applied for vehicle kilometres by road type from 2000 onwards. These new figures are based on a report drawn up by Goudappel &amp; Coffeng, commissioned by the Dutch Emission Registration. The allocation figures between 1990 (unchanged) and 2000 have been interpolated.</t>
  </si>
  <si>
    <t>The emission series 1990-2007 for delivery vans has been provisionally revised. The  new emissions have been calculated with recent traffic data of 2005 and 2006, based on data of the National Car Passport Foundation (NAP), and old data from the CBS Commercial Vehicle Survey of 1993. The share of vehicle kilometres abroad in the total kilometres has been estimated 4%. The traffic performance of foreign vans in the Netherland has been made equal to the performance of Dutch vans abroad.</t>
  </si>
  <si>
    <t>Correction of an error in the N2O emission factors in 2005.</t>
  </si>
  <si>
    <t xml:space="preserve"> * The equation of the emission factors of pre EURO passenger cars with a regulated threeway catalyst (U9 standard) with EURO-1. This is based on recent measurement data from TNO.</t>
  </si>
  <si>
    <r>
      <t xml:space="preserve">New emission factors for petrol and LPG passenger cars: PM10 from EURO1 onwards (about factor 10 higher) ==&gt;  </t>
    </r>
    <r>
      <rPr>
        <i/>
        <sz val="12"/>
        <rFont val="Times New Roman"/>
        <family val="1"/>
      </rPr>
      <t xml:space="preserve">in 2002 this resulted into an increase of almost  0.5 million kgs of PM10. </t>
    </r>
  </si>
  <si>
    <t>Based on recent TNO measurements under real-world driving conitions, the NOx emission factors for EURO 4 and 5 light duty commercial vehicles have been adjusted.</t>
  </si>
  <si>
    <t>The road tractors have been divided into 2 categories, namely light (19 tons average) and heavy (42,5 tons average), due to substantial differences in their emission factors.                                                                                                     New data have become available on the mileages of special purpose vehicles, motor cycles, and mopeds. This has resulted in an adjustment of the emission time series of these vehicle categories.</t>
  </si>
  <si>
    <t>Based on information gathered by TNO the weight distribution of passenger cars has been revised. It concerns a larger share of heavier cars in the traffic performance. This leads to a slight increase in the average emission factors for diesel powered cars, and a decrease in emission factors for petrol and LPG powered cars.The latter effect can be explained by the earlier introduction of catalytic converters in heavy passenger cars compared with light cars: a larger share of cars equipped with a catalytic converter in the overall traffic performance leads to lower emissions.</t>
  </si>
  <si>
    <t>The emissions of heavy duty vehicles have been recalculated as of 2006, due to the fact that EURO-5 vehicles were introduced earlier and had a larger share in the sales than presumed.</t>
  </si>
  <si>
    <t>The provisional traffic performance figures for passenger cars and delivery vans 2000-2007 have been replaced by definite figures. For the time being the 2008 and 2009 figures stay provisional. This is inherent to the NAP based methodology.</t>
  </si>
  <si>
    <t>The emission time series 1990-2008 for delivery vans has been revised based on new CBS traffic performance data. These data have been derived from improved figures from the database of the National Car Passport (NAP) combined with data from the 1993 Commercial Vehicle Inquiry (Bedrijfsvoertuigenenquête - BVE).</t>
  </si>
  <si>
    <t>The emission factors for diesel vehicles, motor cycles, and mopeds of  model years 9 years and older have been revised. It concerns the correction of an error in the weighing of the individual model years in this category from (calender years) 1999 onwards.</t>
  </si>
  <si>
    <t xml:space="preserve"> * The introduction of new CBS data on inland vehicle kilometres by passenger cars during 1990-2005. Until this year the results of the CBS passenger car panel (PAP) were used including an extrapolation due to the discontinuation of the PAP in 2000. The totals of the new time series are based on the statistic 'The mobility of the Dutch population'. It's basic data originate from the CBS survey ' Onderzoek Verplaatsingsgedrag' ('= Travel Behaviour') (OVG) and the Mobility Survey Netherlands (MON) conducted by the AVV Transport Research Centre of the Ministry of Transport.</t>
  </si>
  <si>
    <t>The mileages of foreign vehicles from 2010 onwards and of Dutch vehicles from 2009 onwards have been revised.                                                                                                          New specific energy consumption factors have been determined for passenger cars, based on National Car Passport vehicle data (odometer readings) and TNO real-life measurements.</t>
  </si>
  <si>
    <t>The VOC emission factors for motorcycles and mopeds have been adjusted. In the 2012 report NMVOC factors were used instead of VOC factors.</t>
  </si>
  <si>
    <t>A mistake in the allocation of the vehicle kilometres of delivery vans in 2008 has been corrected. This has led to a shift of emissions from urban and rural roads to motorways. For lorries a correction has taken place in the share of urban roads and (in lesser extent) rural roads in the total trafic performance. This has led to a shift of lorry kilometres to motorways.</t>
  </si>
  <si>
    <t xml:space="preserve">The emissions of passenger cars in 2006 have been slightly revised due to the recent publication of CBS mobility data of the Dutch population in 2006 (and 2007). </t>
  </si>
  <si>
    <t xml:space="preserve">The breakdown of the mileage to model year and fuel type has been derived from the database of the 'National Car Passport' (NAP). The readjustment has led to an average lowering of the amount of vehicle kilometres by about 5%.This corresponds well with the figures derived from the NAP. As, in contrast to the PAP figures,  the NAP figures cannot be split up into inland and abroad, they unfortunately cannot be directly used for emission calculations. </t>
  </si>
  <si>
    <r>
      <t xml:space="preserve">PM10 pre Euro 3-way cat has been set equal to EURO1: </t>
    </r>
    <r>
      <rPr>
        <i/>
        <sz val="12"/>
        <rFont val="Times New Roman"/>
        <family val="1"/>
      </rPr>
      <t>consequences nihil</t>
    </r>
  </si>
  <si>
    <t>The share of lorries with a trailer is higher than assumed until now. This has led to an increase of the emissions by lorries.</t>
  </si>
  <si>
    <t>New factors for motorcycles have been applied. These factor were differentiated into 3 model year classes. De CO and VOC factors of recent contruction years (1999-) considerably lower than the former ones. The PM10 factors have been reduced by a factor 6 to 8. For VOC the reduction is substantial, namely about 5 million kgs in 2002. For PM10 this amounts to about 0,2 million kgs.</t>
  </si>
  <si>
    <t>Combustion: SO2, CO2 and heavy metals</t>
  </si>
  <si>
    <t>New heavy metal profiles for motor fuels  have been applied.</t>
  </si>
  <si>
    <t>Combustion: VOC- and PAH-components</t>
  </si>
  <si>
    <t>New VOC and PAH profiles have been applied for petrol fuelled vehicles with a 3-way catalytic converter and diesel fuelled vehicles from model year 2000 and later.</t>
  </si>
  <si>
    <t>Fuel evaporation</t>
  </si>
  <si>
    <t>Figures about the evaporation of petrol from cars with a LPG system have been reported for the first time. In the past these (VOC) emissions were wrongly assumed nil.</t>
  </si>
  <si>
    <t>Change in method: in accordance with COPERT4.</t>
  </si>
  <si>
    <r>
      <t xml:space="preserve">New (lower) emission factors for petrol evaporation (VOC) have been introduced. The old factors only consisted of a fixed factor per vehicle per year, undependent of the number of vehicle kilometres. A substantial part of the evaporative emissions is released during driving. The resulting dependence on the extent of the vehicle use leads to considerably lower VOC emissions by old vehicles (with high emission factors, but low mileage) in comparisson with former calculations. Apart from this there is still a discussion about the level of the emission factors. The Copert factors have been applied, which are on the low side compared to the factors from other sources. However we consider the method used before so fundamentally wrong that we decided tot introduce the new method straight away: </t>
    </r>
    <r>
      <rPr>
        <i/>
        <sz val="12"/>
        <rFont val="Times New Roman"/>
        <family val="1"/>
      </rPr>
      <t>it results in a reduction of the VOC emissions by about 20 million kgs.</t>
    </r>
  </si>
  <si>
    <t>Wear, PM10</t>
  </si>
  <si>
    <t>Improvements of the calculation methods for the emissions due to the wear of tires, brake linings, and road surface. This has been carried out in accordance with the TNO fact sheets drawn up under the authority of Centre for Water Management of the Ministry of Transport, Public Works and Water Management.</t>
  </si>
  <si>
    <r>
      <t xml:space="preserve">The road traffic PM10 emissions due to the wear of break linings have been lowered substantially. IIt has been wrongly assumed in the past that all break lining wear consists of PM10. Research has shown that a considerable part of the break wear consists of coarse particles causing soil and surface water emissions. </t>
    </r>
    <r>
      <rPr>
        <i/>
        <sz val="12"/>
        <rFont val="Times New Roman"/>
        <family val="1"/>
      </rPr>
      <t>The total road traffic PM10 emissions have been thus lowered by 5 to 10%.</t>
    </r>
  </si>
  <si>
    <t>Wear: PAH en heavy metals</t>
  </si>
  <si>
    <t>Idem; in particular the PAH fraction in asphalt roads in built-up areas and tires have been adjusted,</t>
  </si>
  <si>
    <t>Engine oil leakage; PAH and heavy metals</t>
  </si>
  <si>
    <t>In accordance with the TNO fact sheets drawn up under the authority of Centre for Water Management of the Ministry of Transport, Public Works and Water Management. In particular the inside/outside built-up area distribution has been modified (80% of leakage appears inside built-up areas).</t>
  </si>
  <si>
    <t>Consumption of engine oil; heavy metals</t>
  </si>
  <si>
    <t>IPCC emissions</t>
  </si>
  <si>
    <t>The emissions due to the use of CNG and LNG have been reported.</t>
  </si>
  <si>
    <t>RAIL TRAFFIC</t>
  </si>
  <si>
    <t>Combustion/wear: CO, VOC, NOx, PM10, N2O and NH3</t>
  </si>
  <si>
    <t>The time series for the consumption of diesel fuel by trains has been revised (see table 5.1). This has lead to higher figures for 2006-2009, a period with incomplete data due to a change in data source.</t>
  </si>
  <si>
    <t>Combustion/wear: SO2, CO2 and heavy metals</t>
  </si>
  <si>
    <t>INLAND NAVIGATION</t>
  </si>
  <si>
    <t xml:space="preserve">The 2008 input data of the BIVAS model of the department of Waterways and Public Works have been used for the detailed distribution of ship types over the waterways.  These data have been applied as basis for the calculation of the energy consumption from 2005 onwards. For earlier years the original EMS data are still used. </t>
  </si>
  <si>
    <t>The inland shipping emissions have been revised based on lowered CBS transport figures.</t>
  </si>
  <si>
    <t>New figures about the traffic performance of inland shipping have become available for 2007 and 2008. These figures have been incorporated in the emission calculations concerning these years.</t>
  </si>
  <si>
    <t>An error in the energy consumption calculation has been corrected. Secondly the NOx-factors have been modified in accordance with a TNO research report and recent data on the age distribution of ship engines have been incorporated in the emission factors.</t>
  </si>
  <si>
    <t>New inland freight ship kilometres have become available for 2003 and 2004. This has resulted into slightly higher emissions in 2003 (1 to 3%).  The final figures for 2004 are about 10% higher than the provisional figures published last year.</t>
  </si>
  <si>
    <r>
      <t xml:space="preserve">The calculations of inland freight shipping emissions have been carried out according to the EMS protocol for the first time. This made it possible to make a distiction between national and international shipping: </t>
    </r>
    <r>
      <rPr>
        <i/>
        <sz val="12"/>
        <rFont val="Times New Roman"/>
        <family val="1"/>
      </rPr>
      <t>the “actual” emissions by inland shipping are of the same order of magnitude as  resulting from the old calculations. The main differences are: CO -&gt;3 million kgs higher; NOx -&gt; 2 to 3 million kgs higher; PM10 -&gt; 0,4 million kgs lower.</t>
    </r>
  </si>
  <si>
    <t>Combustion/wear: SO2, CO2, VOC- and PAH-components and heavy metals</t>
  </si>
  <si>
    <t>Evaporation: VOC-components</t>
  </si>
  <si>
    <t>The emissions due to degassing of inland vessels have been raised from 2005 onwards. It was found that the expected reductions have not been realized.</t>
  </si>
  <si>
    <r>
      <t xml:space="preserve">Only the calculated amount of consumed fuel for national shipping has been used voor the determination of the IPCC emissions, which is (in accordance with the guidline). Until last year the figures about inland sales were used. This appeared to be incorrect because a substantial part of these sales wer meant for international shipping. </t>
    </r>
    <r>
      <rPr>
        <i/>
        <sz val="12"/>
        <rFont val="Times New Roman"/>
        <family val="1"/>
      </rPr>
      <t xml:space="preserve">The new IPCC figures for inland navigation are about 40% lower and for instance led to 400 million kgs less CO2. </t>
    </r>
  </si>
  <si>
    <t>FISHERIES</t>
  </si>
  <si>
    <t>OCEAN SHIPPING</t>
  </si>
  <si>
    <t>Actual emissions</t>
  </si>
  <si>
    <t>It was found that there was a wrong assumption in the calculation of emission factors of sailing vessels. The power of drive engines proved to be valid for individual engines instead of the entire ship. In order to correct for this, the derivation has been adjusted to a multi-enginemodel. The working of the multi-engine model has been documented in the MARIN report in which the results are also presented. Changes mainly occur with passenger ships. For this reason the emissions of 2008, 2009 and 2010 have been revised in retroaction.                                                                               The PM emission factors have been revised.</t>
  </si>
  <si>
    <t>New volume data have been used for the 2008 seagoing shipping emission calculations. The figures concerned became available to late for the previous Emission Registration round.</t>
  </si>
  <si>
    <t>A new method has been used for the determination of volume data for the calculation of emissions by seagoing shipping on the Dutch section of the Continental Shelf. Recently the use of AIS transponders has been  introduced for this purpose. Transponders transmit the data of the vessel and it's position, course, speed, draught, cargo and destination to the authorities ashor and to vessels mutually.</t>
  </si>
  <si>
    <t>The emissions have been calculated as usual according to the EMS-method with input by RWS-DVK from the CBS publication file with travel data on the number of sea going vessels arriving and departing in the Netherlands. There hasn't been a change of method: the introduction of SECA in November 2007 is not has not been taken into account.</t>
  </si>
  <si>
    <t>The PM10 emission factors have been modified in accordance with a TNO report.</t>
  </si>
  <si>
    <r>
      <t xml:space="preserve">The calculations of seagoing shipping emissions have been carried out according to the EMS protocol for the first time. At the same time the emissions on the Dutch part of the Continental Shelf have been calculated for the first time and included in the Emisiion Registration.: ==&gt; the new in port emissions by seagoing ships hardly differ from the old figures. The main differences are:: 2 million kgs extra CO; almost 2 million kgs less NOx; 2½  million kgs less SO2 and over  0.7 million kgs less PM10.
==&gt; </t>
    </r>
    <r>
      <rPr>
        <i/>
        <sz val="12"/>
        <rFont val="Times New Roman"/>
        <family val="1"/>
      </rPr>
      <t xml:space="preserve">The emissions by shipping on the Continental Shelf are considerable; the shares into the total transport emissions are high with respect to NOx (over 25%), PM10 (over 30 %) and SO2 (75%).  </t>
    </r>
    <r>
      <rPr>
        <sz val="12"/>
        <rFont val="Times New Roman"/>
        <family val="1"/>
      </rPr>
      <t xml:space="preserve">
</t>
    </r>
  </si>
  <si>
    <t>The SO2 emission factors have been revised.</t>
  </si>
  <si>
    <t>AIR TRAFFIC</t>
  </si>
  <si>
    <t xml:space="preserve">The entire time series for all individual airports has been recalculated with a completely newly filled database with ICAO-emission factors (080407  ICAO_Engine_Emissions_Databank-Issue_15-C) for the EMASA Emission model. Emission factors declared obsolete by ICAO have been removed from the database.
</t>
  </si>
  <si>
    <t>For the first time PM emission factors have been calculated from Smoke Numbers according to the Eurocontrol Report (EEC/SEE/2005/0014, eq 8, p.69) and doubled because of the OC fraction in aircraft PM (see Atmospheric Environment 42 (2008). 4380–4392). Also for the first time emissions due to the wear of tyres and brakes have been calculated according to a method described in 'An estimation of the tyre material erosion from measurements of aircrafttyre wear', EJT/KMM/1131/14.18, Kevin M Morris, British Airways, April 2006".</t>
  </si>
  <si>
    <t xml:space="preserve">The IPCC-figures for aviation have been almost halved. A rough estimation of the fuel consumption of inland flights has been used in the calculations. The figures of inland sales of aviation fuels, which were used in the past, appeared to be incorrect for the determination of emissions by inland flights: the IPCC CO2 emissions are about 100 million kgs lower in the new calculations. A precise fuel consumption figure is not available. NB the share of inland flights in the total emission is very small. </t>
  </si>
  <si>
    <t>MOBILE MACHINERY</t>
  </si>
  <si>
    <t>The emissions caused by mobile machinery in harbour container terminals have been added.</t>
  </si>
  <si>
    <t>The tuning with CBS energy statistics has been improved, in particular by taking into account the effects of economy on the construction (building) sector.</t>
  </si>
  <si>
    <t>TNO has developed a new method for the calculation of mobile machinery emissions based on sales, life span and yearly use. The total energy consumption resulting from the model has been adjusted to the CBS Dutch National Energy Balance. A new time series for the entire period 1990-2007 has been produced. The CO and VOC emissions are substantially higher than in the old series due to the first time determination of the use of petrol and LPG in mobile machinery; the NOx and PM10 emissions are slightly less.</t>
  </si>
  <si>
    <t>The figures for energy use in agriculture in 2001 and 2002 are about 0,8 PJ lower than assumed earlier. At the same time the emission factors for all mobile machinery have been updated: the main differences concern VOC (2,5 million kgs less), NOx (about4 million kgs less) and PM10 (over 0.7 million kgs less)</t>
  </si>
  <si>
    <t>The NEC emission calculations were based on the national fuel sales instead of mileages on Dutch territory.</t>
  </si>
  <si>
    <t>Urea (AdBlue)</t>
  </si>
  <si>
    <t xml:space="preserve">   petrol</t>
  </si>
  <si>
    <r>
      <t>1)</t>
    </r>
    <r>
      <rPr>
        <sz val="10"/>
        <rFont val="Arial"/>
        <family val="2"/>
      </rPr>
      <t xml:space="preserve"> Ntziachristos, L., Z. Samaras, 2000. COPERT III; Computer Programme to calculate emissions from road transport, methodology and emission factors (version 2.1), European Energy Agency (EEA), Copenhagen</t>
    </r>
  </si>
  <si>
    <t>RIVM/LAE, 1993. Memo E.Rab on Dutch Rail emission factors for dieselpowered rolling stock, Bilthoven.</t>
  </si>
  <si>
    <t>Sources emission factors metals:</t>
  </si>
  <si>
    <t>- CO, VOC, CH4, NOx and PM10:</t>
  </si>
  <si>
    <r>
      <t>2)</t>
    </r>
    <r>
      <rPr>
        <sz val="10"/>
        <rFont val="Arial"/>
        <family val="2"/>
      </rPr>
      <t xml:space="preserve"> Ntziachristos, L., Z. Samaras, 2000. COPERT III; Computer Programme to calculate emissions from road transport, methodology and emission factors (version 2.1), European Energy Agency (EEA), Copenhagen</t>
    </r>
  </si>
  <si>
    <t>Table 5.8 Emission profiles PM2.5 in inland navigation PM10</t>
  </si>
  <si>
    <r>
      <t xml:space="preserve">Sales </t>
    </r>
    <r>
      <rPr>
        <vertAlign val="superscript"/>
        <sz val="10"/>
        <rFont val="Arial"/>
        <family val="2"/>
      </rPr>
      <t>1) 2)</t>
    </r>
  </si>
  <si>
    <t>Table 3.40 Motor fuel sales per vehicle category (estimation)</t>
  </si>
  <si>
    <t>grams/vehicle kilometre</t>
  </si>
  <si>
    <t>Table 6.3 Emission profiles PM2.5 in fishery PM10</t>
  </si>
  <si>
    <t>MD 83/90/90-30</t>
  </si>
  <si>
    <t>AVRO RJ 85/70/100/115</t>
  </si>
  <si>
    <t xml:space="preserve">LF507-1F, -1H </t>
  </si>
  <si>
    <t>TFBUS</t>
  </si>
  <si>
    <t>CF34-3A1</t>
  </si>
  <si>
    <t xml:space="preserve">TFE731-3 </t>
  </si>
  <si>
    <t>Fokker F50 Srs 100*</t>
  </si>
  <si>
    <t>PW 125B*</t>
  </si>
  <si>
    <t>Cessna 550/650</t>
  </si>
  <si>
    <t>TPBUS</t>
  </si>
  <si>
    <t>Cessna 550</t>
  </si>
  <si>
    <t xml:space="preserve">JT15D-4 series </t>
  </si>
  <si>
    <t>TPE331-11U-601G*</t>
  </si>
  <si>
    <t>Dornier 228</t>
  </si>
  <si>
    <t>DDA250-C20</t>
  </si>
  <si>
    <t>BO 105</t>
  </si>
  <si>
    <t>Boeing 747-400 combi</t>
  </si>
  <si>
    <r>
      <t xml:space="preserve">Motor fuels </t>
    </r>
    <r>
      <rPr>
        <sz val="10"/>
        <rFont val="Arial"/>
        <family val="2"/>
      </rPr>
      <t>source:a</t>
    </r>
  </si>
  <si>
    <t>source: b</t>
  </si>
  <si>
    <r>
      <t xml:space="preserve">    </t>
    </r>
    <r>
      <rPr>
        <sz val="10"/>
        <rFont val="Calibri"/>
        <family val="2"/>
      </rPr>
      <t>µg</t>
    </r>
    <r>
      <rPr>
        <i/>
        <sz val="10"/>
        <rFont val="Arial"/>
        <family val="2"/>
      </rPr>
      <t>/kg of fuel</t>
    </r>
  </si>
  <si>
    <t>Metals total</t>
  </si>
  <si>
    <t>a: Pulles T., Denier vander Gon H., Appelman W., Verheul M., Emission factors from diesel and petrol used in European vehicles, Atm. Env. 61, 641-651, 2012</t>
  </si>
  <si>
    <t>b: EMEP/EEA air pollutant emission inventory guidebook - 2013, EEA Technical report No 12/2013, 29 Aug 2013 (metals in engine oil + fuel (source b:) - metals in fuel (source a:)</t>
  </si>
  <si>
    <t>Set of tables of the methods report for calculating the emissions of transport in the Netherlands, version 2017:  to definite figures 2015 inclusive</t>
  </si>
  <si>
    <t>Tables 3.30 - 3.32 have been removed: data included in table 3.29.</t>
  </si>
  <si>
    <t>Table 3.29 Basic emission factors for road traffic</t>
  </si>
  <si>
    <t>Vehicle code</t>
  </si>
  <si>
    <t>Model year(s)</t>
  </si>
  <si>
    <t>VOC for combustion</t>
  </si>
  <si>
    <t>PM10 for combustion</t>
  </si>
  <si>
    <t>CH4 included</t>
  </si>
  <si>
    <t>LPAB1981EOLCH</t>
  </si>
  <si>
    <t>LPAB1982LCH</t>
  </si>
  <si>
    <t>LPAB1983LCH</t>
  </si>
  <si>
    <t>LPAB1984LCH</t>
  </si>
  <si>
    <t>LPAB1985LCH</t>
  </si>
  <si>
    <t>LPAB1986LCH</t>
  </si>
  <si>
    <t>LPAB1987LCH</t>
  </si>
  <si>
    <t>LPAB1988LCH</t>
  </si>
  <si>
    <t>LPAB1989LCH</t>
  </si>
  <si>
    <t>LPAB1990LCH</t>
  </si>
  <si>
    <t>LPAB1991LCH</t>
  </si>
  <si>
    <t>LPAB1992LCH</t>
  </si>
  <si>
    <t>LPABO3WCLCH</t>
  </si>
  <si>
    <t>Unregulated catalytic converter light</t>
  </si>
  <si>
    <t>1989-1993</t>
  </si>
  <si>
    <t>LPAB1981EOMED</t>
  </si>
  <si>
    <t>LPAB1982MED</t>
  </si>
  <si>
    <t>LPAB1983MED</t>
  </si>
  <si>
    <t>LPAB1984MED</t>
  </si>
  <si>
    <t>LPAB1985MED</t>
  </si>
  <si>
    <t>LPAB1986MED</t>
  </si>
  <si>
    <t>LPAB1987MED</t>
  </si>
  <si>
    <t>LPAB1988MED</t>
  </si>
  <si>
    <t>LPAB1989MED</t>
  </si>
  <si>
    <t>LPAB1990MED</t>
  </si>
  <si>
    <t>LPAB1991MED</t>
  </si>
  <si>
    <t>LPAB1992MED</t>
  </si>
  <si>
    <t>LPABO3WCMED</t>
  </si>
  <si>
    <t>Unregulated catalytic converter medium weight</t>
  </si>
  <si>
    <t>1987-1993</t>
  </si>
  <si>
    <t>LPAB1981EOZWA</t>
  </si>
  <si>
    <t>LPAB1982ZWA</t>
  </si>
  <si>
    <t>LPAB1983ZWA</t>
  </si>
  <si>
    <t>LPAB1984ZWA</t>
  </si>
  <si>
    <t>LPAB1985ZWA</t>
  </si>
  <si>
    <t>LPAB1986ZWA</t>
  </si>
  <si>
    <t>LPAB1987ZWA</t>
  </si>
  <si>
    <t>LPAB1988ZWA</t>
  </si>
  <si>
    <t>LPAB1989ZWA</t>
  </si>
  <si>
    <t>LPAB1990ZWA</t>
  </si>
  <si>
    <t>LPAB1991ZWA</t>
  </si>
  <si>
    <t>LPAB1992ZWA</t>
  </si>
  <si>
    <t>LPABR3WC</t>
  </si>
  <si>
    <t>PreEuro regulated catalytic converter</t>
  </si>
  <si>
    <t>1987-1992</t>
  </si>
  <si>
    <t>1993-1996</t>
  </si>
  <si>
    <t>1995-2000</t>
  </si>
  <si>
    <t>2000-2004</t>
  </si>
  <si>
    <t>2003-2010</t>
  </si>
  <si>
    <t>Euro-4 hybrid</t>
  </si>
  <si>
    <t>2009-2014</t>
  </si>
  <si>
    <t>Euro-5 plug-in hybrid</t>
  </si>
  <si>
    <t>2010-2014</t>
  </si>
  <si>
    <t>Euro-5 hybrid</t>
  </si>
  <si>
    <t>2014 and later</t>
  </si>
  <si>
    <t>Euro-6 plug-in hybrid</t>
  </si>
  <si>
    <t>Euro-6 hybrid</t>
  </si>
  <si>
    <t>LPAD1981EOLCH</t>
  </si>
  <si>
    <t>LPAD1982LCH</t>
  </si>
  <si>
    <t>LPAD1983LCH</t>
  </si>
  <si>
    <t>LPAD1984LCH</t>
  </si>
  <si>
    <t>LPAD1985LCH</t>
  </si>
  <si>
    <t>LPAD1986LCH</t>
  </si>
  <si>
    <t>LPAD1987LCH</t>
  </si>
  <si>
    <t>LPAD1988LCH</t>
  </si>
  <si>
    <t>LPAD1989LCH</t>
  </si>
  <si>
    <t>LPAD1990LCH</t>
  </si>
  <si>
    <t>LPAD1991LCH</t>
  </si>
  <si>
    <t>LPAD1992LCH</t>
  </si>
  <si>
    <t>LPAD1981EOMED</t>
  </si>
  <si>
    <t>LPAD1982MED</t>
  </si>
  <si>
    <t>LPAD1983MED</t>
  </si>
  <si>
    <t>LPAD1984MED</t>
  </si>
  <si>
    <t>LPAD1985MED</t>
  </si>
  <si>
    <t>LPAD1986MED</t>
  </si>
  <si>
    <t>LPAD1987MED</t>
  </si>
  <si>
    <t>LPAD1988MED</t>
  </si>
  <si>
    <t>LPAD1989MED</t>
  </si>
  <si>
    <t>LPAD1990MED</t>
  </si>
  <si>
    <t>LPAD1991MED</t>
  </si>
  <si>
    <t>LPAD1992MED</t>
  </si>
  <si>
    <t>LPAD1981EOZWA</t>
  </si>
  <si>
    <t>LPAD1982ZWA</t>
  </si>
  <si>
    <t>LPAD1983ZWA</t>
  </si>
  <si>
    <t>LPAD1984ZWA</t>
  </si>
  <si>
    <t>LPAD1985ZWA</t>
  </si>
  <si>
    <t>LPAD1986ZWA</t>
  </si>
  <si>
    <t>LPAD1987ZWA</t>
  </si>
  <si>
    <t>LPAD1988ZWA</t>
  </si>
  <si>
    <t>LPAD1989ZWA</t>
  </si>
  <si>
    <t>LPAD1990ZWA</t>
  </si>
  <si>
    <t>LPAD1991ZWA</t>
  </si>
  <si>
    <t>LPAD1992ZWA</t>
  </si>
  <si>
    <t>1991-1996</t>
  </si>
  <si>
    <t>1996-2000</t>
  </si>
  <si>
    <t>2000-2006</t>
  </si>
  <si>
    <t>2005-2009</t>
  </si>
  <si>
    <t>2005-2011</t>
  </si>
  <si>
    <t>2008-2014</t>
  </si>
  <si>
    <t>2011-2014</t>
  </si>
  <si>
    <t>2009 and later</t>
  </si>
  <si>
    <t>LPEDEUA6</t>
  </si>
  <si>
    <t>Euro-6A plug-in hybrid</t>
  </si>
  <si>
    <t>2013 and later</t>
  </si>
  <si>
    <t>LPEDEUC6</t>
  </si>
  <si>
    <t>LPAL1981EOLCH</t>
  </si>
  <si>
    <t>LPAL1982LCH</t>
  </si>
  <si>
    <t>LPAL1983LCH</t>
  </si>
  <si>
    <t>LPAL1984LCH</t>
  </si>
  <si>
    <t>LPAL1985LCH</t>
  </si>
  <si>
    <t>LPAL1986LCH</t>
  </si>
  <si>
    <t>LPAL1987LCH</t>
  </si>
  <si>
    <t>LPAL1988LCH</t>
  </si>
  <si>
    <t>LPAL1989LCH</t>
  </si>
  <si>
    <t>LPAL1990LCH</t>
  </si>
  <si>
    <t>LPAL1991LCH</t>
  </si>
  <si>
    <t>LPAL1992LCH</t>
  </si>
  <si>
    <t>LPALO3WCLCH</t>
  </si>
  <si>
    <t>LPAL1981EOMED</t>
  </si>
  <si>
    <t>LPAL1982MED</t>
  </si>
  <si>
    <t>LPAL1983MED</t>
  </si>
  <si>
    <t>LPAL1984MED</t>
  </si>
  <si>
    <t>LPAL1985MED</t>
  </si>
  <si>
    <t>LPAL1986MED</t>
  </si>
  <si>
    <t>LPAL1987MED</t>
  </si>
  <si>
    <t>LPAL1988MED</t>
  </si>
  <si>
    <t>LPAL1989MED</t>
  </si>
  <si>
    <t>LPAL1990MED</t>
  </si>
  <si>
    <t>LPAL1991MED</t>
  </si>
  <si>
    <t>LPAL1992MED</t>
  </si>
  <si>
    <t>LPALO3WCMED</t>
  </si>
  <si>
    <t>LPAL1981EOZWA</t>
  </si>
  <si>
    <t>LPAL1982ZWA</t>
  </si>
  <si>
    <t>LPAL1983ZWA</t>
  </si>
  <si>
    <t>LPAL1984ZWA</t>
  </si>
  <si>
    <t>LPAL1985ZWA</t>
  </si>
  <si>
    <t>LPAL1986ZWA</t>
  </si>
  <si>
    <t>LPAL1987ZWA</t>
  </si>
  <si>
    <t>LPAL1988ZWA</t>
  </si>
  <si>
    <t>LPAL1989ZWA</t>
  </si>
  <si>
    <t>LPAL1990ZWA</t>
  </si>
  <si>
    <t>LPAL1991ZWA</t>
  </si>
  <si>
    <t>LPAL1992ZWA</t>
  </si>
  <si>
    <t>LPALR3WC</t>
  </si>
  <si>
    <t>LPACEUR1</t>
  </si>
  <si>
    <t>1994 and older</t>
  </si>
  <si>
    <t>LPACEUR2</t>
  </si>
  <si>
    <t>LPACEUR3</t>
  </si>
  <si>
    <t>2008-2013</t>
  </si>
  <si>
    <t>LPAE</t>
  </si>
  <si>
    <t>LBAB1981EO</t>
  </si>
  <si>
    <t>LBAB1982</t>
  </si>
  <si>
    <t>LBAB1983</t>
  </si>
  <si>
    <t>LBAB1984</t>
  </si>
  <si>
    <t>LBAB1985</t>
  </si>
  <si>
    <t>LBAB1986</t>
  </si>
  <si>
    <t>LBAB1987</t>
  </si>
  <si>
    <t>LBAB1988</t>
  </si>
  <si>
    <t>LBAB1989</t>
  </si>
  <si>
    <t>LBAB1990</t>
  </si>
  <si>
    <t>LBAB1991</t>
  </si>
  <si>
    <t>LBAB1992</t>
  </si>
  <si>
    <t>LBABR3WC</t>
  </si>
  <si>
    <t>1991-1994</t>
  </si>
  <si>
    <t>LBAD1981EOLCH</t>
  </si>
  <si>
    <t>LBAD1982LCH</t>
  </si>
  <si>
    <t>LBAD1983LCH</t>
  </si>
  <si>
    <t>LBAD1984LCH</t>
  </si>
  <si>
    <t>LBAD1985LCH</t>
  </si>
  <si>
    <t>LBAD1986LCH</t>
  </si>
  <si>
    <t>LBAD1987LCH</t>
  </si>
  <si>
    <t>LBAD1988LCH</t>
  </si>
  <si>
    <t>LBAD1989LCH</t>
  </si>
  <si>
    <t>LBAD1990LCH</t>
  </si>
  <si>
    <t>LBAD1991LCH</t>
  </si>
  <si>
    <t>LBAD1992LCH</t>
  </si>
  <si>
    <t>LBADEUR1CL1</t>
  </si>
  <si>
    <t>LBADEUR2CL1</t>
  </si>
  <si>
    <t>LBADEUR3CL1</t>
  </si>
  <si>
    <t>LBADEUR3CL1HOF</t>
  </si>
  <si>
    <t>LBADEUR4CL1</t>
  </si>
  <si>
    <t>LBADEUR4CL1DPF</t>
  </si>
  <si>
    <t>2006-2011</t>
  </si>
  <si>
    <t>LBADEUR5CL1</t>
  </si>
  <si>
    <t>LBADEUA6CL1</t>
  </si>
  <si>
    <t>LBADEUC6CL1</t>
  </si>
  <si>
    <t>LBADEUR1CL2</t>
  </si>
  <si>
    <t>LBADEUR2CL2</t>
  </si>
  <si>
    <t>LBADEUR3CL2</t>
  </si>
  <si>
    <t>LBADEUR3CL2HOF</t>
  </si>
  <si>
    <t>LBADEUR4CL2</t>
  </si>
  <si>
    <t>LBADEUR4CL2DPF</t>
  </si>
  <si>
    <t>Euro-4 medium weight closed particulate filter</t>
  </si>
  <si>
    <t>LBADEUR5CL2</t>
  </si>
  <si>
    <t>Euro-5 medium weight</t>
  </si>
  <si>
    <t>LBADEUA6CL2</t>
  </si>
  <si>
    <t>Euro-6A medium weight</t>
  </si>
  <si>
    <t>LBADEUC6CL2</t>
  </si>
  <si>
    <t>Euro-6C medium weight</t>
  </si>
  <si>
    <t>LBAD1981EOZWA</t>
  </si>
  <si>
    <t>LBAD1982ZWA</t>
  </si>
  <si>
    <t>LBAD1983ZWA</t>
  </si>
  <si>
    <t>LBAD1984ZWA</t>
  </si>
  <si>
    <t>LBAD1985ZWA</t>
  </si>
  <si>
    <t>LBAD1986ZWA</t>
  </si>
  <si>
    <t>LBAD1987ZWA</t>
  </si>
  <si>
    <t>LBAD1988ZWA</t>
  </si>
  <si>
    <t>LBAD1989ZWA</t>
  </si>
  <si>
    <t>LBAD1990ZWA</t>
  </si>
  <si>
    <t>LBAD1991ZWA</t>
  </si>
  <si>
    <t>LBAD1992ZWA</t>
  </si>
  <si>
    <t>LBADEUR1CL3</t>
  </si>
  <si>
    <t>LBADEUR2CL3</t>
  </si>
  <si>
    <t>LBADEUR3CL3</t>
  </si>
  <si>
    <t>LBADEUR3CL3HOF</t>
  </si>
  <si>
    <t>LBADEUR4CL3</t>
  </si>
  <si>
    <t>LBADEUR4CL3DPF</t>
  </si>
  <si>
    <t>LBADEUR5CL3</t>
  </si>
  <si>
    <t>LTRDEUR5CL3</t>
  </si>
  <si>
    <t>Euro-5 heavy, light tractor with trailer</t>
  </si>
  <si>
    <t>LBADEUA6CL3</t>
  </si>
  <si>
    <t>LBADEUC6CL3</t>
  </si>
  <si>
    <t>LTRDEUA6CL3</t>
  </si>
  <si>
    <t>Euro-6A heavy, light tractor with trailer</t>
  </si>
  <si>
    <t>LTRDEUC6CL3</t>
  </si>
  <si>
    <t>Euro-6C heavy, light tractor with trailer</t>
  </si>
  <si>
    <t>LBAL1981EO</t>
  </si>
  <si>
    <t>LBAL1982</t>
  </si>
  <si>
    <t>LBAL1983</t>
  </si>
  <si>
    <t>LBAL1984</t>
  </si>
  <si>
    <t>LBAL1985</t>
  </si>
  <si>
    <t>LBAL1986</t>
  </si>
  <si>
    <t>LBAL1987</t>
  </si>
  <si>
    <t>LBAL1988</t>
  </si>
  <si>
    <t>LBAL1989</t>
  </si>
  <si>
    <t>LBAL1990</t>
  </si>
  <si>
    <t>LBAL1991</t>
  </si>
  <si>
    <t>LBAL1992</t>
  </si>
  <si>
    <t>LBALR3WC</t>
  </si>
  <si>
    <t>2014 and older</t>
  </si>
  <si>
    <t>LBAE</t>
  </si>
  <si>
    <t>MVADCONV1LCH</t>
  </si>
  <si>
    <t>MVADCONV2LCH</t>
  </si>
  <si>
    <t>1982-1988</t>
  </si>
  <si>
    <t>1988-1993</t>
  </si>
  <si>
    <t>1990-1997</t>
  </si>
  <si>
    <t>1994-2001</t>
  </si>
  <si>
    <t>2005-2008</t>
  </si>
  <si>
    <t>2009-2013</t>
  </si>
  <si>
    <t>MVADEUR6LCH</t>
  </si>
  <si>
    <t>2012 and later</t>
  </si>
  <si>
    <t>MVADCONV1</t>
  </si>
  <si>
    <t>MVADCONV2</t>
  </si>
  <si>
    <t>1993-2001</t>
  </si>
  <si>
    <t>MVADEUR6ZWA</t>
  </si>
  <si>
    <t>ZVADCONV1</t>
  </si>
  <si>
    <t>ZVADCONV2</t>
  </si>
  <si>
    <t>ZTRDCONV1</t>
  </si>
  <si>
    <t>ZTRDCONV2</t>
  </si>
  <si>
    <t>BABDCONV1</t>
  </si>
  <si>
    <t>BABDCONV2</t>
  </si>
  <si>
    <t>1997-2001</t>
  </si>
  <si>
    <t>2001-2006</t>
  </si>
  <si>
    <t>BABDEUR4</t>
  </si>
  <si>
    <t>2006-2013</t>
  </si>
  <si>
    <t>2005-2013</t>
  </si>
  <si>
    <t>BABE</t>
  </si>
  <si>
    <t>BABH</t>
  </si>
  <si>
    <t>Hydrogen</t>
  </si>
  <si>
    <t>1999 and older</t>
  </si>
  <si>
    <t>1998 and later</t>
  </si>
  <si>
    <t>Table 1.1 Shares in total emissions per source category and substance, 2015</t>
  </si>
  <si>
    <t>Changes 2016</t>
  </si>
  <si>
    <t>K</t>
  </si>
  <si>
    <t>K1</t>
  </si>
  <si>
    <t>K2</t>
  </si>
  <si>
    <t>K3</t>
  </si>
  <si>
    <t xml:space="preserve"> = K1 + K2</t>
  </si>
  <si>
    <t>K4</t>
  </si>
  <si>
    <t>K5</t>
  </si>
  <si>
    <t>K6</t>
  </si>
  <si>
    <t>"Red" diesel (low tax)</t>
  </si>
  <si>
    <t>Sales 1)</t>
  </si>
  <si>
    <t>petrol-total 2)</t>
  </si>
  <si>
    <t>diesel fuel-total 2)</t>
  </si>
  <si>
    <t>CO2 factors</t>
  </si>
  <si>
    <t>N2O factors</t>
  </si>
  <si>
    <t>CH4 factors</t>
  </si>
  <si>
    <t>selective catalytic reduction (SCR-cat),</t>
  </si>
  <si>
    <t>With trailer</t>
  </si>
  <si>
    <t>with trailer, from model year 2009 onwards</t>
  </si>
  <si>
    <t>selective catalytic reduction (SCR-cat), 2009 -</t>
  </si>
  <si>
    <t>MVACEUR5</t>
  </si>
  <si>
    <t>MVACEUR6</t>
  </si>
  <si>
    <r>
      <t>1)</t>
    </r>
    <r>
      <rPr>
        <sz val="10"/>
        <rFont val="Arial"/>
        <family val="2"/>
      </rPr>
      <t xml:space="preserve"> See table 3.1</t>
    </r>
  </si>
  <si>
    <r>
      <t>2)</t>
    </r>
    <r>
      <rPr>
        <sz val="10"/>
        <rFont val="Arial"/>
        <family val="2"/>
      </rPr>
      <t xml:space="preserve"> See table 3.2</t>
    </r>
  </si>
  <si>
    <r>
      <t xml:space="preserve">1) </t>
    </r>
    <r>
      <rPr>
        <sz val="10"/>
        <rFont val="Arial"/>
        <family val="2"/>
      </rPr>
      <t>See table 3.1</t>
    </r>
  </si>
  <si>
    <t>PA-CNG</t>
  </si>
  <si>
    <t>class 1)</t>
  </si>
  <si>
    <t>BA-CNG</t>
  </si>
  <si>
    <t>VA-CNG</t>
  </si>
  <si>
    <t>TR-CNG</t>
  </si>
  <si>
    <t>AB-CNG</t>
  </si>
  <si>
    <t>Table 3.7 Vehicle kilometres of passenger cars on Dutch territory 1990-2015</t>
  </si>
  <si>
    <t>2015*</t>
  </si>
  <si>
    <t>Table 3.8 Vehicle kilometres of delivery vans on Dutch territory 1990-2015</t>
  </si>
  <si>
    <t>Table 3.9 Vehicle kilometres of lorries on Dutch territory 1990-2015</t>
  </si>
  <si>
    <t>Table 3.10 Vehicle kilometres of road tractors on Dutch territory 1990-2015</t>
  </si>
  <si>
    <t>Table 3.11 Vehicle kilometres of other vehicles on Dutch territory 1990-2015</t>
  </si>
  <si>
    <t>2006 and older</t>
  </si>
  <si>
    <t>Table 3.13  Model year factors for passenger cars, motorcycles and mopeds, 2015</t>
  </si>
  <si>
    <t>N.B. RT1 = urban areas; RT2 = rural roads; RT3 =  motorways</t>
  </si>
  <si>
    <t>Table 3.14  Model year factors for delivery vans and special purpose vehicles, 2015</t>
  </si>
  <si>
    <t>Table 3.15  Model year factors for heavy duty vehicles (diesel), 2015</t>
  </si>
  <si>
    <t xml:space="preserve">RT2 </t>
  </si>
  <si>
    <t xml:space="preserve">  RT1</t>
  </si>
  <si>
    <t xml:space="preserve">  RT2</t>
  </si>
  <si>
    <t xml:space="preserve">  RT3</t>
  </si>
  <si>
    <t>Table 3.33A Specific fuel consumption by model year, 2015</t>
  </si>
  <si>
    <t xml:space="preserve">   2015</t>
  </si>
  <si>
    <t>Table 3.37 Diesel vehicles by environmental class, 2015</t>
  </si>
  <si>
    <t>Table 3.38 Weighing factors per Euro class, 2005-2015</t>
  </si>
  <si>
    <t>(see table 3.1)</t>
  </si>
  <si>
    <r>
      <rPr>
        <vertAlign val="superscript"/>
        <sz val="10"/>
        <rFont val="Arial"/>
        <family val="2"/>
      </rPr>
      <t>1)</t>
    </r>
    <r>
      <rPr>
        <sz val="10"/>
        <rFont val="Arial"/>
        <family val="2"/>
      </rPr>
      <t xml:space="preserve"> Source total sales motor fuels: CBS-Statline (in Dutch); see also table 2.3.</t>
    </r>
  </si>
  <si>
    <r>
      <rPr>
        <vertAlign val="superscript"/>
        <sz val="10"/>
        <rFont val="Arial"/>
        <family val="2"/>
      </rPr>
      <t>2)</t>
    </r>
    <r>
      <rPr>
        <sz val="10"/>
        <rFont val="Arial"/>
        <family val="2"/>
      </rPr>
      <t xml:space="preserve"> Table 3.40 shows the division into vehicle category.</t>
    </r>
  </si>
  <si>
    <r>
      <rPr>
        <vertAlign val="superscript"/>
        <sz val="10"/>
        <rFont val="Arial"/>
        <family val="2"/>
      </rPr>
      <t>1)</t>
    </r>
    <r>
      <rPr>
        <sz val="10"/>
        <rFont val="Arial"/>
        <family val="2"/>
      </rPr>
      <t xml:space="preserve"> Estimation based on total fuel sales (see table 3.39), fuel consumption factors (see table 3.33) and inland mileages per vehicle category.</t>
    </r>
  </si>
  <si>
    <t>* Provisional figures.</t>
  </si>
  <si>
    <t>LTO</t>
  </si>
  <si>
    <t xml:space="preserve">   For the methodology see chapter 8 of 'Methods for calculating the emissions of transport in the Netherlands'</t>
  </si>
  <si>
    <t>Fleet of delivery vans and special purpose vehicles (Statline)</t>
  </si>
  <si>
    <t>Fleet of motorcycles (Statline)</t>
  </si>
  <si>
    <t>Fleet of lorries road tractors and buses (Statline)</t>
  </si>
  <si>
    <t>Aviation kerosene</t>
  </si>
  <si>
    <r>
      <t>CO</t>
    </r>
    <r>
      <rPr>
        <vertAlign val="subscript"/>
        <sz val="8"/>
        <color theme="1"/>
        <rFont val="Calibri"/>
        <family val="2"/>
        <scheme val="minor"/>
      </rPr>
      <t>2</t>
    </r>
  </si>
  <si>
    <r>
      <t>N</t>
    </r>
    <r>
      <rPr>
        <vertAlign val="subscript"/>
        <sz val="8"/>
        <color theme="1"/>
        <rFont val="Calibri"/>
        <family val="2"/>
        <scheme val="minor"/>
      </rPr>
      <t>2</t>
    </r>
    <r>
      <rPr>
        <sz val="8"/>
        <color theme="1"/>
        <rFont val="Calibri"/>
        <family val="2"/>
        <scheme val="minor"/>
      </rPr>
      <t>O</t>
    </r>
  </si>
  <si>
    <r>
      <t>CH</t>
    </r>
    <r>
      <rPr>
        <vertAlign val="subscript"/>
        <sz val="8"/>
        <color theme="1"/>
        <rFont val="Calibri"/>
        <family val="2"/>
        <scheme val="minor"/>
      </rPr>
      <t>4</t>
    </r>
  </si>
  <si>
    <t>Take-off</t>
  </si>
  <si>
    <t>Climb-out</t>
  </si>
  <si>
    <t>Approach</t>
  </si>
  <si>
    <t>Idle</t>
  </si>
  <si>
    <t>Jet Kerosine</t>
  </si>
  <si>
    <t>Kerosine</t>
  </si>
  <si>
    <t>Airbus A318</t>
  </si>
  <si>
    <t>CFM56-5B6/2P</t>
  </si>
  <si>
    <t>Bombardier CRJ-900</t>
  </si>
  <si>
    <t>CF34-8C5</t>
  </si>
  <si>
    <t>Bombardier CRJ-700</t>
  </si>
  <si>
    <t>Bombardier CRJ-200</t>
  </si>
  <si>
    <t>HELI_T</t>
  </si>
  <si>
    <t>Table 8.11 Emission profiles PM2.5 and EC2.5 in air traffic &amp; GSE PM10</t>
  </si>
  <si>
    <t>weight %</t>
  </si>
  <si>
    <t>PM2.5</t>
  </si>
  <si>
    <t>EC2.5</t>
  </si>
  <si>
    <t>Combustion of jet kerosene</t>
  </si>
  <si>
    <t>Combustion of aviation gasoline</t>
  </si>
  <si>
    <t>Combustion of diesel</t>
  </si>
  <si>
    <t>Brake wear</t>
  </si>
  <si>
    <t>Tyre wear</t>
  </si>
  <si>
    <t>Year</t>
  </si>
  <si>
    <t>Activity</t>
  </si>
  <si>
    <t>Fine dust (PM10)</t>
  </si>
  <si>
    <t>Coarse dust</t>
  </si>
  <si>
    <r>
      <t>SO</t>
    </r>
    <r>
      <rPr>
        <b/>
        <vertAlign val="subscript"/>
        <sz val="10"/>
        <color rgb="FF000000"/>
        <rFont val="Calibri"/>
        <family val="2"/>
      </rPr>
      <t>2</t>
    </r>
  </si>
  <si>
    <t>AvGas</t>
  </si>
  <si>
    <t>Jet-A</t>
  </si>
  <si>
    <t>Compound</t>
  </si>
  <si>
    <t>Airports</t>
  </si>
  <si>
    <r>
      <t>CO</t>
    </r>
    <r>
      <rPr>
        <vertAlign val="subscript"/>
        <sz val="10"/>
        <color rgb="FF000000"/>
        <rFont val="Calibri"/>
        <family val="2"/>
      </rPr>
      <t>2</t>
    </r>
    <r>
      <rPr>
        <sz val="10"/>
        <color rgb="FF000000"/>
        <rFont val="Calibri"/>
        <family val="2"/>
      </rPr>
      <t>, CO, NOx, SOx, N</t>
    </r>
    <r>
      <rPr>
        <vertAlign val="subscript"/>
        <sz val="10"/>
        <color rgb="FF000000"/>
        <rFont val="Calibri"/>
        <family val="2"/>
      </rPr>
      <t>2</t>
    </r>
    <r>
      <rPr>
        <sz val="10"/>
        <color rgb="FF000000"/>
        <rFont val="Calibri"/>
        <family val="2"/>
      </rPr>
      <t>O, EC2.5</t>
    </r>
  </si>
  <si>
    <t>All</t>
  </si>
  <si>
    <t>APU</t>
  </si>
  <si>
    <t>Large</t>
  </si>
  <si>
    <t>GSE</t>
  </si>
  <si>
    <t>CxHy</t>
  </si>
  <si>
    <t>Fuelling</t>
  </si>
  <si>
    <r>
      <t>NH</t>
    </r>
    <r>
      <rPr>
        <vertAlign val="subscript"/>
        <sz val="10"/>
        <color rgb="FF000000"/>
        <rFont val="Calibri"/>
        <family val="2"/>
      </rPr>
      <t>3</t>
    </r>
  </si>
  <si>
    <t>PM(10), PM2.5</t>
  </si>
  <si>
    <t>Tyres</t>
  </si>
  <si>
    <t>Brakes</t>
  </si>
  <si>
    <t>Table 8.7 Selection of substances per activity and airport</t>
  </si>
  <si>
    <t>Source: Morris 2007</t>
  </si>
  <si>
    <t>Source: KLM Equipment services</t>
  </si>
  <si>
    <t>Table 8.12 Implied emission factors of ground service equipment at Dutch airports</t>
  </si>
  <si>
    <t>grams/tonne MTOW</t>
  </si>
  <si>
    <t>Table 8.13 Dust emissions from tyre and brake wear</t>
  </si>
  <si>
    <t>Table 8.14 Air traffic emission factors of lead and SO2</t>
  </si>
  <si>
    <t xml:space="preserve">Table 9.8 Emission profiles PM2.5 and EC2.5 in mobile machinery PM10 </t>
  </si>
  <si>
    <t>Combustion of petrol</t>
  </si>
  <si>
    <t>Combustion of LPG</t>
  </si>
  <si>
    <t>Table 8.9 Number of LTO's, emission factors per aircraft type in 2009</t>
  </si>
  <si>
    <t>There are minor changes in the emissions of road traffic due to a small number of  revised emission factors and the introduction of new vehicle categories, such as light road tractors, and an extra weight class for delivery vans.</t>
  </si>
  <si>
    <t>The road traffic performance of recent years, 2014 in particular, has been corrected slightly for the most recent National Car Passport (NAP) data. CBS now has the disposal of the integral NAP database with odometer readings of the Dutch car fleet.</t>
  </si>
  <si>
    <t>EC has been calculated bottom up instead of using scaled factors.</t>
  </si>
  <si>
    <t>The emission models for all airports have been revised. New emission factors for small planes (with piston engines) have been applied and new emission factors and activity data for Auxilary Power Units. New emission factors for VOC emissions from refuelling and fuel transfer at Schiphol airport have been applied.</t>
  </si>
  <si>
    <r>
      <t>General improvements have been made in the calculations. Mobile generators and well-point drainage</t>
    </r>
    <r>
      <rPr>
        <sz val="12"/>
        <color rgb="FF1F2756"/>
        <rFont val="Times New Roman"/>
        <family val="1"/>
      </rPr>
      <t> </t>
    </r>
    <r>
      <rPr>
        <sz val="12"/>
        <color rgb="FF000000"/>
        <rFont val="Times New Roman"/>
        <family val="1"/>
      </rPr>
      <t>pumps have been added. Capacity data of machinery sold heve been applied instead of default values. Correction for the transfer of empty containers. Large shovels added to the entire emission time series.</t>
    </r>
  </si>
  <si>
    <t>With the exception of agricultural machinery, the emissions from mobile machinery have been recalculated for the entire time series. This is due to revised CBS data on the use of gas oil.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</si>
</sst>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quot;€&quot;\ * #,##0.00_-;_-&quot;€&quot;\ * #,##0.00\-;_-&quot;€&quot;\ * &quot;-&quot;??_-;_-@_-"/>
    <numFmt numFmtId="165" formatCode="_-* #,##0.00_-;_-* #,##0.00\-;_-* &quot;-&quot;??_-;_-@_-"/>
    <numFmt numFmtId="166" formatCode="0.00_)"/>
    <numFmt numFmtId="167" formatCode="0.000"/>
    <numFmt numFmtId="168" formatCode="0.0"/>
    <numFmt numFmtId="169" formatCode="0.0000"/>
    <numFmt numFmtId="170" formatCode="0.00000"/>
    <numFmt numFmtId="171" formatCode="0.0000000"/>
    <numFmt numFmtId="172" formatCode="0.0000_)"/>
    <numFmt numFmtId="173" formatCode="#,##0.0"/>
    <numFmt numFmtId="174" formatCode="0.000000000000000_)"/>
    <numFmt numFmtId="175" formatCode="dd/mmm/yy_)"/>
    <numFmt numFmtId="176" formatCode="0.000000000"/>
    <numFmt numFmtId="177" formatCode="_-* #,##0_-;_-* #,##0\-;_-* &quot;-&quot;??_-;_-@_-"/>
    <numFmt numFmtId="178" formatCode="0.00000000"/>
  </numFmts>
  <fonts count="1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i/>
      <sz val="10"/>
      <name val="Arial"/>
      <family val="2"/>
    </font>
    <font>
      <sz val="10"/>
      <name val="Arial"/>
      <family val="2"/>
    </font>
    <font>
      <sz val="9"/>
      <name val="Arial"/>
      <family val="2"/>
    </font>
    <font>
      <b/>
      <sz val="11"/>
      <name val="Arial"/>
      <family val="2"/>
    </font>
    <font>
      <sz val="8"/>
      <name val="Arial"/>
      <family val="2"/>
    </font>
    <font>
      <vertAlign val="superscript"/>
      <sz val="10"/>
      <name val="Arial"/>
      <family val="2"/>
    </font>
    <font>
      <sz val="10"/>
      <name val="Times New Roman"/>
      <family val="1"/>
    </font>
    <font>
      <sz val="8"/>
      <name val="Arial"/>
      <family val="2"/>
    </font>
    <font>
      <b/>
      <sz val="8"/>
      <name val="Arial"/>
      <family val="2"/>
    </font>
    <font>
      <u/>
      <sz val="10"/>
      <color indexed="12"/>
      <name val="Arial"/>
      <family val="2"/>
    </font>
    <font>
      <sz val="9"/>
      <name val="Arial"/>
      <family val="2"/>
    </font>
    <font>
      <i/>
      <sz val="9"/>
      <name val="Arial"/>
      <family val="2"/>
    </font>
    <font>
      <sz val="12"/>
      <name val="Arial"/>
      <family val="2"/>
    </font>
    <font>
      <i/>
      <sz val="10"/>
      <name val="Arial"/>
      <family val="2"/>
    </font>
    <font>
      <b/>
      <i/>
      <sz val="10"/>
      <name val="Arial"/>
      <family val="2"/>
    </font>
    <font>
      <b/>
      <sz val="10"/>
      <name val="Arial"/>
      <family val="2"/>
    </font>
    <font>
      <sz val="10"/>
      <color indexed="8"/>
      <name val="Arial"/>
      <family val="2"/>
    </font>
    <font>
      <b/>
      <sz val="10"/>
      <name val="Times New Roman"/>
      <family val="1"/>
    </font>
    <font>
      <i/>
      <sz val="10"/>
      <name val="Times New Roman"/>
      <family val="1"/>
    </font>
    <font>
      <b/>
      <vertAlign val="subscript"/>
      <sz val="10"/>
      <name val="Arial"/>
      <family val="2"/>
    </font>
    <font>
      <sz val="8"/>
      <name val="Times New Roman"/>
      <family val="1"/>
    </font>
    <font>
      <i/>
      <sz val="12"/>
      <name val="Arial"/>
      <family val="2"/>
    </font>
    <font>
      <sz val="11"/>
      <name val="Arial"/>
      <family val="2"/>
    </font>
    <font>
      <i/>
      <sz val="8"/>
      <name val="Arial"/>
      <family val="2"/>
    </font>
    <font>
      <sz val="10"/>
      <name val="Courier"/>
      <family val="3"/>
    </font>
    <font>
      <sz val="10"/>
      <color indexed="8"/>
      <name val="MS Sans Serif"/>
      <family val="2"/>
    </font>
    <font>
      <sz val="10"/>
      <color indexed="8"/>
      <name val="Arial"/>
      <family val="2"/>
    </font>
    <font>
      <b/>
      <sz val="10"/>
      <name val="Courier"/>
      <family val="3"/>
    </font>
    <font>
      <b/>
      <vertAlign val="subscript"/>
      <sz val="11"/>
      <name val="Arial"/>
      <family val="2"/>
    </font>
    <font>
      <sz val="9"/>
      <name val="Arial Narrow"/>
      <family val="2"/>
    </font>
    <font>
      <vertAlign val="superscript"/>
      <sz val="12"/>
      <name val="Arial"/>
      <family val="2"/>
    </font>
    <font>
      <i/>
      <sz val="9"/>
      <name val="Arial"/>
      <family val="2"/>
    </font>
    <font>
      <sz val="14"/>
      <name val="Arial Narrow"/>
      <family val="2"/>
    </font>
    <font>
      <u/>
      <sz val="14"/>
      <color indexed="12"/>
      <name val="Arial Narrow"/>
      <family val="2"/>
    </font>
    <font>
      <b/>
      <u/>
      <sz val="10"/>
      <color indexed="12"/>
      <name val="Arial"/>
      <family val="2"/>
    </font>
    <font>
      <b/>
      <sz val="16"/>
      <color indexed="16"/>
      <name val="Arial"/>
      <family val="2"/>
    </font>
    <font>
      <b/>
      <sz val="14"/>
      <name val="Arial"/>
      <family val="2"/>
    </font>
    <font>
      <b/>
      <vertAlign val="superscript"/>
      <sz val="11"/>
      <name val="Arial"/>
      <family val="2"/>
    </font>
    <font>
      <sz val="10"/>
      <name val="Courier"/>
      <family val="3"/>
    </font>
    <font>
      <b/>
      <sz val="10"/>
      <color indexed="8"/>
      <name val="Arial"/>
      <family val="2"/>
    </font>
    <font>
      <vertAlign val="superscript"/>
      <sz val="10"/>
      <name val="Times New Roman"/>
      <family val="1"/>
    </font>
    <font>
      <sz val="10"/>
      <name val="Times New Roman"/>
      <family val="1"/>
    </font>
    <font>
      <vertAlign val="superscript"/>
      <sz val="10"/>
      <name val="Arial"/>
      <family val="2"/>
    </font>
    <font>
      <sz val="8"/>
      <color indexed="8"/>
      <name val="Arial"/>
      <family val="2"/>
    </font>
    <font>
      <i/>
      <sz val="10"/>
      <color indexed="8"/>
      <name val="Arial"/>
      <family val="2"/>
    </font>
    <font>
      <b/>
      <sz val="14"/>
      <color indexed="60"/>
      <name val="Arial"/>
      <family val="2"/>
    </font>
    <font>
      <b/>
      <sz val="18"/>
      <color indexed="16"/>
      <name val="Arial"/>
      <family val="2"/>
    </font>
    <font>
      <sz val="10"/>
      <name val="Tahoma"/>
      <family val="2"/>
    </font>
    <font>
      <b/>
      <i/>
      <sz val="8"/>
      <name val="Arial"/>
      <family val="2"/>
    </font>
    <font>
      <sz val="11"/>
      <name val="Arial"/>
      <family val="2"/>
    </font>
    <font>
      <sz val="8.5"/>
      <name val="Arial"/>
      <family val="2"/>
    </font>
    <font>
      <b/>
      <sz val="8.5"/>
      <name val="Arial"/>
      <family val="2"/>
    </font>
    <font>
      <b/>
      <sz val="10"/>
      <name val="Courier"/>
      <family val="3"/>
    </font>
    <font>
      <vertAlign val="superscript"/>
      <sz val="11"/>
      <name val="Arial"/>
      <family val="2"/>
    </font>
    <font>
      <b/>
      <sz val="11"/>
      <color indexed="8"/>
      <name val="Arial"/>
      <family val="2"/>
    </font>
    <font>
      <b/>
      <u/>
      <sz val="10"/>
      <color indexed="12"/>
      <name val="Arial"/>
      <family val="2"/>
    </font>
    <font>
      <sz val="13"/>
      <name val="Arial"/>
      <family val="2"/>
    </font>
    <font>
      <b/>
      <u/>
      <sz val="10"/>
      <color indexed="12"/>
      <name val="Arial Narrow"/>
      <family val="2"/>
    </font>
    <font>
      <vertAlign val="superscript"/>
      <sz val="8"/>
      <name val="Arial"/>
      <family val="2"/>
    </font>
    <font>
      <sz val="10"/>
      <name val="Arial"/>
      <family val="2"/>
    </font>
    <font>
      <u/>
      <sz val="10"/>
      <color indexed="12"/>
      <name val="Arial"/>
      <family val="2"/>
    </font>
    <font>
      <b/>
      <i/>
      <sz val="14"/>
      <name val="Arial"/>
      <family val="2"/>
    </font>
    <font>
      <i/>
      <sz val="11"/>
      <name val="Arial"/>
      <family val="2"/>
    </font>
    <font>
      <b/>
      <vertAlign val="subscript"/>
      <sz val="11"/>
      <color indexed="8"/>
      <name val="Arial"/>
      <family val="2"/>
    </font>
    <font>
      <i/>
      <sz val="11"/>
      <color indexed="8"/>
      <name val="Arial"/>
      <family val="2"/>
    </font>
    <font>
      <i/>
      <sz val="14"/>
      <name val="Arial"/>
      <family val="2"/>
    </font>
    <font>
      <sz val="11"/>
      <color theme="1"/>
      <name val="Calibri"/>
      <family val="2"/>
      <scheme val="minor"/>
    </font>
    <font>
      <sz val="9"/>
      <color theme="1"/>
      <name val="Calibri"/>
      <family val="2"/>
      <scheme val="minor"/>
    </font>
    <font>
      <sz val="10"/>
      <color theme="1"/>
      <name val="Arial"/>
      <family val="2"/>
    </font>
    <font>
      <b/>
      <sz val="10"/>
      <color theme="1"/>
      <name val="Arial"/>
      <family val="2"/>
    </font>
    <font>
      <sz val="11"/>
      <color rgb="FF000000"/>
      <name val="Arial"/>
      <family val="2"/>
    </font>
    <font>
      <i/>
      <sz val="11"/>
      <color rgb="FF000000"/>
      <name val="Arial"/>
      <family val="2"/>
    </font>
    <font>
      <b/>
      <sz val="11"/>
      <color rgb="FF000000"/>
      <name val="Arial"/>
      <family val="2"/>
    </font>
    <font>
      <i/>
      <sz val="11"/>
      <color theme="1"/>
      <name val="Calibri"/>
      <family val="2"/>
      <scheme val="minor"/>
    </font>
    <font>
      <sz val="9"/>
      <color theme="1"/>
      <name val="Arial"/>
      <family val="2"/>
    </font>
    <font>
      <sz val="10"/>
      <color theme="1"/>
      <name val="Calibri"/>
      <family val="2"/>
      <scheme val="minor"/>
    </font>
    <font>
      <b/>
      <sz val="11"/>
      <color theme="1"/>
      <name val="Calibri"/>
      <family val="2"/>
      <scheme val="minor"/>
    </font>
    <font>
      <b/>
      <sz val="11"/>
      <name val="Calibri"/>
      <family val="2"/>
      <scheme val="minor"/>
    </font>
    <font>
      <sz val="9"/>
      <name val="Times New Roman"/>
      <family val="1"/>
    </font>
    <font>
      <b/>
      <sz val="9"/>
      <name val="Times New Roman"/>
      <family val="1"/>
    </font>
    <font>
      <sz val="8"/>
      <name val="Calibri"/>
      <family val="2"/>
      <scheme val="minor"/>
    </font>
    <font>
      <sz val="8"/>
      <color theme="1"/>
      <name val="Calibri"/>
      <family val="2"/>
      <scheme val="minor"/>
    </font>
    <font>
      <b/>
      <i/>
      <sz val="10"/>
      <name val="Times New Roman"/>
      <family val="1"/>
    </font>
    <font>
      <b/>
      <sz val="10"/>
      <color theme="1"/>
      <name val="Calibri"/>
      <family val="2"/>
      <scheme val="minor"/>
    </font>
    <font>
      <b/>
      <sz val="10"/>
      <name val="Calibri"/>
      <family val="2"/>
      <scheme val="minor"/>
    </font>
    <font>
      <sz val="10"/>
      <name val="Calibri"/>
      <family val="2"/>
      <scheme val="minor"/>
    </font>
    <font>
      <u/>
      <sz val="10"/>
      <color indexed="12"/>
      <name val="Calibri"/>
      <family val="2"/>
      <scheme val="minor"/>
    </font>
    <font>
      <sz val="10"/>
      <name val="Verdana"/>
      <family val="2"/>
    </font>
    <font>
      <sz val="12"/>
      <name val="Times New Roman"/>
      <family val="1"/>
    </font>
    <font>
      <sz val="10"/>
      <name val="Courier New"/>
      <family val="3"/>
    </font>
    <font>
      <i/>
      <sz val="10"/>
      <name val="Courier New"/>
      <family val="3"/>
    </font>
    <font>
      <i/>
      <sz val="12"/>
      <name val="Times New Roman"/>
      <family val="1"/>
    </font>
    <font>
      <sz val="10"/>
      <name val="Calibri"/>
      <family val="2"/>
    </font>
    <font>
      <sz val="14"/>
      <name val="Arial"/>
      <family val="2"/>
    </font>
    <font>
      <sz val="11"/>
      <color rgb="FF000000"/>
      <name val="Calibri"/>
      <family val="2"/>
    </font>
    <font>
      <sz val="10"/>
      <color rgb="FF000000"/>
      <name val="Arial"/>
      <family val="2"/>
    </font>
    <font>
      <sz val="8"/>
      <name val="Calibri"/>
      <family val="2"/>
    </font>
    <font>
      <vertAlign val="superscript"/>
      <sz val="8"/>
      <name val="Calibri"/>
      <family val="2"/>
    </font>
    <font>
      <i/>
      <sz val="10"/>
      <color theme="1"/>
      <name val="Arial"/>
      <family val="2"/>
    </font>
    <font>
      <b/>
      <u/>
      <sz val="8"/>
      <color indexed="12"/>
      <name val="Calibri"/>
      <family val="2"/>
      <scheme val="minor"/>
    </font>
    <font>
      <b/>
      <sz val="8"/>
      <name val="Calibri"/>
      <family val="2"/>
      <scheme val="minor"/>
    </font>
    <font>
      <b/>
      <sz val="8"/>
      <color theme="1"/>
      <name val="Calibri"/>
      <family val="2"/>
      <scheme val="minor"/>
    </font>
    <font>
      <vertAlign val="subscript"/>
      <sz val="8"/>
      <color theme="1"/>
      <name val="Calibri"/>
      <family val="2"/>
      <scheme val="minor"/>
    </font>
    <font>
      <i/>
      <sz val="9"/>
      <name val="Calibri"/>
      <family val="2"/>
      <scheme val="minor"/>
    </font>
    <font>
      <b/>
      <sz val="9"/>
      <name val="Calibri"/>
      <family val="2"/>
      <scheme val="minor"/>
    </font>
    <font>
      <sz val="10"/>
      <color indexed="8"/>
      <name val="MS Sans Serif"/>
    </font>
    <font>
      <sz val="9"/>
      <color indexed="8"/>
      <name val="Calibri"/>
      <family val="2"/>
      <scheme val="minor"/>
    </font>
    <font>
      <sz val="9"/>
      <name val="Calibri"/>
      <family val="2"/>
      <scheme val="minor"/>
    </font>
    <font>
      <b/>
      <u/>
      <sz val="9"/>
      <color indexed="12"/>
      <name val="Arial"/>
      <family val="2"/>
    </font>
    <font>
      <b/>
      <sz val="9"/>
      <color rgb="FF000000"/>
      <name val="Arial"/>
      <family val="2"/>
    </font>
    <font>
      <sz val="9"/>
      <color rgb="FF000000"/>
      <name val="Arial"/>
      <family val="2"/>
    </font>
    <font>
      <b/>
      <i/>
      <sz val="10"/>
      <color rgb="FF000000"/>
      <name val="Calibri"/>
      <family val="2"/>
    </font>
    <font>
      <b/>
      <sz val="10"/>
      <color rgb="FF000000"/>
      <name val="Calibri"/>
      <family val="2"/>
    </font>
    <font>
      <b/>
      <vertAlign val="subscript"/>
      <sz val="10"/>
      <color rgb="FF000000"/>
      <name val="Calibri"/>
      <family val="2"/>
    </font>
    <font>
      <sz val="10"/>
      <color rgb="FF000000"/>
      <name val="Calibri"/>
      <family val="2"/>
    </font>
    <font>
      <vertAlign val="subscript"/>
      <sz val="10"/>
      <color rgb="FF000000"/>
      <name val="Calibri"/>
      <family val="2"/>
    </font>
    <font>
      <sz val="12"/>
      <color theme="1"/>
      <name val="Times New Roman"/>
      <family val="1"/>
    </font>
    <font>
      <sz val="12"/>
      <color rgb="FF000000"/>
      <name val="Times New Roman"/>
      <family val="1"/>
    </font>
    <font>
      <sz val="12"/>
      <color rgb="FF1F2756"/>
      <name val="Times New Roman"/>
      <family val="1"/>
    </font>
  </fonts>
  <fills count="38">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indexed="50"/>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0C0C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indexed="22"/>
        <bgColor indexed="0"/>
      </patternFill>
    </fill>
    <fill>
      <patternFill patternType="solid">
        <fgColor theme="6" tint="0.59999389629810485"/>
        <bgColor indexed="64"/>
      </patternFill>
    </fill>
    <fill>
      <patternFill patternType="solid">
        <fgColor rgb="FFFFCC99"/>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9797"/>
        <bgColor indexed="64"/>
      </patternFill>
    </fill>
    <fill>
      <patternFill patternType="solid">
        <fgColor rgb="FFFFFF99"/>
        <bgColor indexed="64"/>
      </patternFill>
    </fill>
    <fill>
      <patternFill patternType="solid">
        <fgColor indexed="41"/>
        <bgColor indexed="64"/>
      </patternFill>
    </fill>
    <fill>
      <patternFill patternType="solid">
        <fgColor indexed="47"/>
        <bgColor indexed="64"/>
      </patternFill>
    </fill>
    <fill>
      <patternFill patternType="solid">
        <fgColor theme="4" tint="0.79998168889431442"/>
        <bgColor indexed="64"/>
      </patternFill>
    </fill>
    <fill>
      <patternFill patternType="solid">
        <fgColor rgb="FFD8FEBE"/>
        <bgColor indexed="64"/>
      </patternFill>
    </fill>
    <fill>
      <patternFill patternType="solid">
        <fgColor theme="9" tint="0.59999389629810485"/>
        <bgColor indexed="64"/>
      </patternFill>
    </fill>
    <fill>
      <patternFill patternType="solid">
        <fgColor rgb="FFF2F2F2"/>
        <bgColor rgb="FF000000"/>
      </patternFill>
    </fill>
    <fill>
      <patternFill patternType="solid">
        <fgColor rgb="FFD9D9D9"/>
        <bgColor rgb="FF000000"/>
      </patternFill>
    </fill>
    <fill>
      <patternFill patternType="solid">
        <fgColor rgb="FFFFFF00"/>
        <bgColor rgb="FF000000"/>
      </patternFill>
    </fill>
    <fill>
      <patternFill patternType="solid">
        <fgColor rgb="FF99CC00"/>
        <bgColor rgb="FF000000"/>
      </patternFill>
    </fill>
    <fill>
      <patternFill patternType="solid">
        <fgColor rgb="FF99CCFF"/>
        <bgColor rgb="FF000000"/>
      </patternFill>
    </fill>
    <fill>
      <patternFill patternType="solid">
        <fgColor rgb="FFC0C0C0"/>
        <bgColor rgb="FF000000"/>
      </patternFill>
    </fill>
    <fill>
      <patternFill patternType="solid">
        <fgColor rgb="FFCCFFCC"/>
        <bgColor rgb="FF000000"/>
      </patternFill>
    </fill>
    <fill>
      <patternFill patternType="solid">
        <fgColor rgb="FFFFFF99"/>
        <bgColor rgb="FF000000"/>
      </patternFill>
    </fill>
  </fills>
  <borders count="89">
    <border>
      <left/>
      <right/>
      <top/>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8"/>
      </left>
      <right style="thin">
        <color indexed="64"/>
      </right>
      <top style="thin">
        <color indexed="64"/>
      </top>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style="medium">
        <color indexed="64"/>
      </right>
      <top style="hair">
        <color indexed="64"/>
      </top>
      <bottom style="medium">
        <color indexed="64"/>
      </bottom>
      <diagonal/>
    </border>
    <border>
      <left style="thin">
        <color indexed="64"/>
      </left>
      <right style="thin">
        <color indexed="22"/>
      </right>
      <top/>
      <bottom style="thin">
        <color indexed="64"/>
      </bottom>
      <diagonal/>
    </border>
    <border>
      <left style="thin">
        <color indexed="22"/>
      </left>
      <right style="thin">
        <color indexed="64"/>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medium">
        <color indexed="64"/>
      </right>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22"/>
      </left>
      <right style="thin">
        <color indexed="22"/>
      </right>
      <top style="thin">
        <color indexed="22"/>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top style="thin">
        <color indexed="22"/>
      </top>
      <bottom style="thin">
        <color indexed="22"/>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hair">
        <color indexed="64"/>
      </top>
      <bottom style="hair">
        <color indexed="64"/>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right style="thin">
        <color indexed="22"/>
      </right>
      <top style="thin">
        <color indexed="22"/>
      </top>
      <bottom style="thin">
        <color indexed="22"/>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8"/>
      </top>
      <bottom/>
      <diagonal/>
    </border>
    <border>
      <left/>
      <right style="thin">
        <color indexed="64"/>
      </right>
      <top style="thin">
        <color indexed="8"/>
      </top>
      <bottom/>
      <diagonal/>
    </border>
    <border>
      <left/>
      <right style="thin">
        <color indexed="64"/>
      </right>
      <top style="thin">
        <color indexed="22"/>
      </top>
      <bottom style="thin">
        <color indexed="22"/>
      </bottom>
      <diagonal/>
    </border>
    <border>
      <left style="thin">
        <color indexed="22"/>
      </left>
      <right/>
      <top style="thin">
        <color indexed="22"/>
      </top>
      <bottom style="thin">
        <color indexed="22"/>
      </bottom>
      <diagonal/>
    </border>
  </borders>
  <cellStyleXfs count="57">
    <xf numFmtId="0" fontId="0" fillId="0" borderId="0"/>
    <xf numFmtId="164" fontId="4" fillId="0" borderId="0" applyFont="0" applyFill="0" applyBorder="0" applyAlignment="0" applyProtection="0"/>
    <xf numFmtId="0" fontId="1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165" fontId="4" fillId="0" borderId="0" applyFont="0" applyFill="0" applyBorder="0" applyAlignment="0" applyProtection="0"/>
    <xf numFmtId="0" fontId="66" fillId="0" borderId="0"/>
    <xf numFmtId="0" fontId="33" fillId="0" borderId="0"/>
    <xf numFmtId="0" fontId="33" fillId="0" borderId="0"/>
    <xf numFmtId="0" fontId="66" fillId="0" borderId="0"/>
    <xf numFmtId="0" fontId="8" fillId="0" borderId="0"/>
    <xf numFmtId="0" fontId="8" fillId="0" borderId="0"/>
    <xf numFmtId="0" fontId="73" fillId="0" borderId="0"/>
    <xf numFmtId="0" fontId="8" fillId="0" borderId="0"/>
    <xf numFmtId="0" fontId="74" fillId="0" borderId="0"/>
    <xf numFmtId="0" fontId="4" fillId="0" borderId="0"/>
    <xf numFmtId="0" fontId="66" fillId="0" borderId="0"/>
    <xf numFmtId="0" fontId="4" fillId="0" borderId="0"/>
    <xf numFmtId="0" fontId="13" fillId="0" borderId="0"/>
    <xf numFmtId="0" fontId="13" fillId="0" borderId="0"/>
    <xf numFmtId="0" fontId="13" fillId="0" borderId="0"/>
    <xf numFmtId="0" fontId="32" fillId="0" borderId="0"/>
    <xf numFmtId="0" fontId="13" fillId="0" borderId="0"/>
    <xf numFmtId="0" fontId="48" fillId="0" borderId="0"/>
    <xf numFmtId="0" fontId="13" fillId="0" borderId="0"/>
    <xf numFmtId="0" fontId="13" fillId="0" borderId="0"/>
    <xf numFmtId="0" fontId="31" fillId="0" borderId="0"/>
    <xf numFmtId="0" fontId="4" fillId="0" borderId="0"/>
    <xf numFmtId="0" fontId="13" fillId="0" borderId="0"/>
    <xf numFmtId="0" fontId="48" fillId="0" borderId="0"/>
    <xf numFmtId="0" fontId="13" fillId="0" borderId="0"/>
    <xf numFmtId="0" fontId="31" fillId="0" borderId="0"/>
    <xf numFmtId="0" fontId="31" fillId="0" borderId="0"/>
    <xf numFmtId="0" fontId="4" fillId="0" borderId="0"/>
    <xf numFmtId="0" fontId="4" fillId="0" borderId="0"/>
    <xf numFmtId="0" fontId="13" fillId="0" borderId="0"/>
    <xf numFmtId="0" fontId="31" fillId="0" borderId="0"/>
    <xf numFmtId="0" fontId="3" fillId="0" borderId="0"/>
    <xf numFmtId="0" fontId="23" fillId="0" borderId="0"/>
    <xf numFmtId="0" fontId="23" fillId="0" borderId="0"/>
    <xf numFmtId="0" fontId="45" fillId="0" borderId="0"/>
    <xf numFmtId="0" fontId="23" fillId="0" borderId="0"/>
    <xf numFmtId="0" fontId="8" fillId="0" borderId="0" applyNumberFormat="0" applyFont="0" applyFill="0" applyBorder="0" applyProtection="0">
      <alignment horizontal="left" vertical="center" indent="5"/>
    </xf>
    <xf numFmtId="0" fontId="85" fillId="0" borderId="22">
      <alignment horizontal="left" vertical="center" wrapText="1" indent="2"/>
    </xf>
    <xf numFmtId="0" fontId="15" fillId="0" borderId="0" applyNumberFormat="0" applyFill="0" applyBorder="0" applyProtection="0"/>
    <xf numFmtId="0" fontId="86" fillId="0" borderId="0" applyNumberFormat="0" applyFill="0" applyBorder="0" applyProtection="0">
      <alignment horizontal="left" vertical="center"/>
    </xf>
    <xf numFmtId="9" fontId="74" fillId="0" borderId="0" applyFont="0" applyFill="0" applyBorder="0" applyAlignment="0" applyProtection="0"/>
    <xf numFmtId="0" fontId="8" fillId="0" borderId="0"/>
    <xf numFmtId="0" fontId="6" fillId="0" borderId="0" applyNumberFormat="0" applyFill="0" applyBorder="0" applyProtection="0"/>
    <xf numFmtId="0" fontId="85" fillId="0" borderId="0"/>
    <xf numFmtId="0" fontId="3" fillId="0" borderId="0"/>
    <xf numFmtId="9" fontId="3" fillId="0" borderId="0" applyFont="0" applyFill="0" applyBorder="0" applyAlignment="0" applyProtection="0"/>
    <xf numFmtId="0" fontId="4" fillId="0" borderId="0"/>
    <xf numFmtId="0" fontId="4" fillId="0" borderId="0"/>
    <xf numFmtId="0" fontId="1" fillId="0" borderId="0"/>
    <xf numFmtId="0" fontId="4" fillId="0" borderId="0"/>
    <xf numFmtId="0" fontId="1" fillId="0" borderId="0"/>
    <xf numFmtId="0" fontId="112" fillId="0" borderId="0"/>
  </cellStyleXfs>
  <cellXfs count="2244">
    <xf numFmtId="0" fontId="0" fillId="0" borderId="0" xfId="0"/>
    <xf numFmtId="0" fontId="0" fillId="0" borderId="2" xfId="0" applyBorder="1"/>
    <xf numFmtId="0" fontId="8" fillId="0" borderId="0" xfId="0" applyFont="1" applyBorder="1"/>
    <xf numFmtId="0" fontId="0" fillId="0" borderId="0" xfId="0" applyBorder="1"/>
    <xf numFmtId="0" fontId="0" fillId="0" borderId="0" xfId="0" applyFill="1" applyBorder="1"/>
    <xf numFmtId="0" fontId="0" fillId="0" borderId="3" xfId="0" applyBorder="1"/>
    <xf numFmtId="0" fontId="10" fillId="0" borderId="0" xfId="0" applyFont="1"/>
    <xf numFmtId="0" fontId="5" fillId="0" borderId="3" xfId="0" applyFont="1" applyBorder="1"/>
    <xf numFmtId="0" fontId="8" fillId="0" borderId="3" xfId="0" applyFont="1" applyBorder="1"/>
    <xf numFmtId="0" fontId="10" fillId="0" borderId="3" xfId="0" applyFont="1" applyBorder="1"/>
    <xf numFmtId="0" fontId="0" fillId="0" borderId="4" xfId="0" applyBorder="1"/>
    <xf numFmtId="0" fontId="12" fillId="0" borderId="4" xfId="21" applyFont="1" applyFill="1" applyBorder="1" applyAlignment="1">
      <alignment horizontal="left"/>
    </xf>
    <xf numFmtId="0" fontId="12" fillId="0" borderId="0" xfId="21" applyFont="1" applyFill="1" applyBorder="1" applyAlignment="1">
      <alignment horizontal="left"/>
    </xf>
    <xf numFmtId="0" fontId="12" fillId="0" borderId="0" xfId="0" applyFont="1" applyBorder="1"/>
    <xf numFmtId="0" fontId="14" fillId="0" borderId="0" xfId="21" applyFont="1" applyBorder="1" applyAlignment="1">
      <alignment horizontal="left"/>
    </xf>
    <xf numFmtId="0" fontId="8" fillId="0" borderId="7" xfId="21" applyFont="1" applyBorder="1" applyAlignment="1">
      <alignment horizontal="left"/>
    </xf>
    <xf numFmtId="0" fontId="8" fillId="0" borderId="8" xfId="21" applyFont="1" applyBorder="1" applyAlignment="1">
      <alignment horizontal="left"/>
    </xf>
    <xf numFmtId="0" fontId="14" fillId="0" borderId="9" xfId="21" applyFont="1" applyBorder="1" applyAlignment="1">
      <alignment horizontal="left"/>
    </xf>
    <xf numFmtId="0" fontId="8" fillId="0" borderId="10" xfId="21" applyFont="1" applyBorder="1" applyAlignment="1">
      <alignment horizontal="left"/>
    </xf>
    <xf numFmtId="0" fontId="14" fillId="0" borderId="11" xfId="21" applyFont="1" applyBorder="1" applyAlignment="1">
      <alignment horizontal="left"/>
    </xf>
    <xf numFmtId="0" fontId="14" fillId="0" borderId="4" xfId="21" applyFont="1" applyBorder="1" applyAlignment="1">
      <alignment horizontal="left"/>
    </xf>
    <xf numFmtId="0" fontId="14" fillId="0" borderId="3" xfId="21" applyFont="1" applyBorder="1" applyAlignment="1">
      <alignment horizontal="left"/>
    </xf>
    <xf numFmtId="0" fontId="7" fillId="0" borderId="8" xfId="21" applyFont="1" applyBorder="1" applyAlignment="1"/>
    <xf numFmtId="0" fontId="7" fillId="0" borderId="9" xfId="21" applyFont="1" applyBorder="1" applyAlignment="1"/>
    <xf numFmtId="0" fontId="8" fillId="0" borderId="7" xfId="21" applyFont="1" applyBorder="1" applyAlignment="1"/>
    <xf numFmtId="0" fontId="8" fillId="0" borderId="5" xfId="21" applyFont="1" applyBorder="1" applyAlignment="1"/>
    <xf numFmtId="0" fontId="8" fillId="0" borderId="8" xfId="21" applyFont="1" applyBorder="1" applyAlignment="1"/>
    <xf numFmtId="0" fontId="8" fillId="0" borderId="9" xfId="21" applyFont="1" applyBorder="1" applyAlignment="1"/>
    <xf numFmtId="0" fontId="7" fillId="0" borderId="10" xfId="21" applyFont="1" applyBorder="1" applyAlignment="1"/>
    <xf numFmtId="0" fontId="7" fillId="0" borderId="11" xfId="21" applyFont="1" applyBorder="1" applyAlignment="1"/>
    <xf numFmtId="0" fontId="0" fillId="0" borderId="9" xfId="0" applyBorder="1"/>
    <xf numFmtId="0" fontId="0" fillId="0" borderId="5" xfId="0" applyBorder="1"/>
    <xf numFmtId="0" fontId="0" fillId="0" borderId="11" xfId="0" applyBorder="1"/>
    <xf numFmtId="0" fontId="0" fillId="0" borderId="9" xfId="0" applyBorder="1" applyAlignment="1" applyProtection="1">
      <alignment horizontal="left"/>
    </xf>
    <xf numFmtId="0" fontId="0" fillId="0" borderId="7" xfId="0" applyBorder="1"/>
    <xf numFmtId="0" fontId="0" fillId="0" borderId="10" xfId="0" applyBorder="1"/>
    <xf numFmtId="0" fontId="0" fillId="0" borderId="8" xfId="0" applyBorder="1"/>
    <xf numFmtId="0" fontId="0" fillId="0" borderId="0" xfId="0" applyBorder="1" applyAlignment="1" applyProtection="1">
      <alignment horizontal="right"/>
    </xf>
    <xf numFmtId="0" fontId="0" fillId="0" borderId="0" xfId="0" applyBorder="1" applyProtection="1"/>
    <xf numFmtId="0" fontId="7" fillId="0" borderId="0" xfId="0" applyFont="1" applyBorder="1"/>
    <xf numFmtId="0" fontId="0" fillId="0" borderId="0" xfId="0" applyNumberFormat="1" applyBorder="1"/>
    <xf numFmtId="0" fontId="0" fillId="0" borderId="11" xfId="0" applyNumberFormat="1" applyBorder="1"/>
    <xf numFmtId="0" fontId="6" fillId="0" borderId="8" xfId="0" applyFont="1" applyBorder="1"/>
    <xf numFmtId="0" fontId="0" fillId="0" borderId="9" xfId="0" applyBorder="1" applyAlignment="1" applyProtection="1">
      <alignment horizontal="right"/>
    </xf>
    <xf numFmtId="0" fontId="0" fillId="0" borderId="9" xfId="0" quotePrefix="1" applyBorder="1" applyProtection="1"/>
    <xf numFmtId="16" fontId="0" fillId="0" borderId="9" xfId="0" quotePrefix="1" applyNumberFormat="1" applyBorder="1" applyProtection="1"/>
    <xf numFmtId="0" fontId="0" fillId="0" borderId="9" xfId="0" applyBorder="1" applyProtection="1"/>
    <xf numFmtId="0" fontId="7" fillId="0" borderId="9" xfId="0" applyFont="1" applyBorder="1"/>
    <xf numFmtId="1" fontId="0" fillId="0" borderId="0" xfId="0" applyNumberFormat="1" applyBorder="1" applyAlignment="1">
      <alignment horizontal="center"/>
    </xf>
    <xf numFmtId="1" fontId="0" fillId="0" borderId="9" xfId="0" applyNumberFormat="1" applyBorder="1" applyAlignment="1">
      <alignment horizontal="center"/>
    </xf>
    <xf numFmtId="0" fontId="0" fillId="0" borderId="0" xfId="0" applyNumberFormat="1" applyBorder="1" applyAlignment="1">
      <alignment horizontal="center"/>
    </xf>
    <xf numFmtId="0" fontId="0" fillId="0" borderId="9" xfId="0" applyNumberFormat="1" applyBorder="1" applyAlignment="1">
      <alignment horizontal="center"/>
    </xf>
    <xf numFmtId="0" fontId="0" fillId="0" borderId="12" xfId="0" applyBorder="1"/>
    <xf numFmtId="0" fontId="8" fillId="0" borderId="11" xfId="0" applyFont="1" applyBorder="1"/>
    <xf numFmtId="0" fontId="0" fillId="0" borderId="0"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5" fillId="0" borderId="7" xfId="0" applyFont="1" applyBorder="1"/>
    <xf numFmtId="0" fontId="6" fillId="0" borderId="4" xfId="0" applyFont="1" applyBorder="1"/>
    <xf numFmtId="0" fontId="6" fillId="0" borderId="5" xfId="0" applyFont="1" applyBorder="1"/>
    <xf numFmtId="0" fontId="7" fillId="0" borderId="8" xfId="0" applyFont="1" applyBorder="1"/>
    <xf numFmtId="0" fontId="9" fillId="0" borderId="9" xfId="0" applyFont="1" applyBorder="1"/>
    <xf numFmtId="16" fontId="0" fillId="0" borderId="0" xfId="0" applyNumberFormat="1" applyBorder="1"/>
    <xf numFmtId="0" fontId="8" fillId="0" borderId="8" xfId="0" applyFont="1" applyBorder="1"/>
    <xf numFmtId="0" fontId="8" fillId="0" borderId="9" xfId="0" applyFont="1" applyBorder="1"/>
    <xf numFmtId="0" fontId="17" fillId="0" borderId="8" xfId="0" quotePrefix="1" applyFont="1" applyBorder="1"/>
    <xf numFmtId="0" fontId="17" fillId="0" borderId="9" xfId="0" quotePrefix="1" applyFont="1" applyBorder="1"/>
    <xf numFmtId="0" fontId="17" fillId="0" borderId="8" xfId="0" applyFont="1" applyBorder="1"/>
    <xf numFmtId="0" fontId="17" fillId="0" borderId="9" xfId="0" applyFont="1" applyBorder="1"/>
    <xf numFmtId="16" fontId="18" fillId="0" borderId="0" xfId="0" applyNumberFormat="1" applyFont="1" applyBorder="1"/>
    <xf numFmtId="2" fontId="5" fillId="0" borderId="0" xfId="34" applyNumberFormat="1" applyFont="1" applyFill="1" applyAlignment="1">
      <alignment horizontal="left"/>
    </xf>
    <xf numFmtId="0" fontId="8" fillId="0" borderId="0" xfId="34" applyFont="1" applyFill="1"/>
    <xf numFmtId="166" fontId="8" fillId="0" borderId="0" xfId="34" quotePrefix="1" applyNumberFormat="1" applyFont="1" applyFill="1" applyAlignment="1" applyProtection="1">
      <alignment horizontal="center"/>
    </xf>
    <xf numFmtId="2" fontId="8" fillId="0" borderId="0" xfId="34" applyNumberFormat="1" applyFont="1" applyFill="1" applyAlignment="1">
      <alignment horizontal="center"/>
    </xf>
    <xf numFmtId="2" fontId="8" fillId="0" borderId="0" xfId="34" quotePrefix="1" applyNumberFormat="1" applyFont="1" applyFill="1" applyAlignment="1">
      <alignment horizontal="center"/>
    </xf>
    <xf numFmtId="2" fontId="19" fillId="0" borderId="0" xfId="34" applyNumberFormat="1" applyFont="1" applyFill="1" applyAlignment="1">
      <alignment horizontal="left"/>
    </xf>
    <xf numFmtId="2" fontId="8" fillId="0" borderId="0" xfId="34" applyNumberFormat="1" applyFont="1" applyFill="1"/>
    <xf numFmtId="2" fontId="8" fillId="0" borderId="0" xfId="34" applyNumberFormat="1" applyFont="1" applyFill="1" applyAlignment="1" applyProtection="1">
      <alignment horizontal="left"/>
    </xf>
    <xf numFmtId="0" fontId="7" fillId="0" borderId="0" xfId="34" applyFont="1" applyFill="1" applyBorder="1"/>
    <xf numFmtId="2" fontId="6" fillId="0" borderId="0" xfId="34" applyNumberFormat="1" applyFont="1" applyFill="1" applyBorder="1" applyAlignment="1">
      <alignment horizontal="centerContinuous"/>
    </xf>
    <xf numFmtId="2" fontId="6" fillId="0" borderId="9" xfId="34" applyNumberFormat="1" applyFont="1" applyFill="1" applyBorder="1" applyAlignment="1">
      <alignment horizontal="centerContinuous"/>
    </xf>
    <xf numFmtId="166" fontId="6" fillId="0" borderId="8" xfId="34" applyNumberFormat="1" applyFont="1" applyFill="1" applyBorder="1" applyAlignment="1" applyProtection="1">
      <alignment horizontal="centerContinuous"/>
    </xf>
    <xf numFmtId="0" fontId="8" fillId="0" borderId="0" xfId="34" applyNumberFormat="1" applyFont="1" applyFill="1" applyBorder="1" applyAlignment="1">
      <alignment horizontal="left"/>
    </xf>
    <xf numFmtId="166" fontId="6" fillId="0" borderId="10" xfId="34" applyNumberFormat="1" applyFont="1" applyFill="1" applyBorder="1" applyAlignment="1" applyProtection="1">
      <alignment horizontal="center"/>
    </xf>
    <xf numFmtId="166" fontId="6" fillId="0" borderId="3" xfId="34" applyNumberFormat="1" applyFont="1" applyFill="1" applyBorder="1" applyAlignment="1" applyProtection="1">
      <alignment horizontal="center"/>
    </xf>
    <xf numFmtId="166" fontId="6" fillId="0" borderId="11" xfId="34" applyNumberFormat="1" applyFont="1" applyFill="1" applyBorder="1" applyAlignment="1" applyProtection="1">
      <alignment horizontal="center"/>
    </xf>
    <xf numFmtId="166" fontId="6" fillId="0" borderId="10" xfId="34" applyNumberFormat="1" applyFont="1" applyFill="1" applyBorder="1" applyAlignment="1" applyProtection="1">
      <alignment horizontal="centerContinuous"/>
    </xf>
    <xf numFmtId="166" fontId="6" fillId="0" borderId="3" xfId="34" applyNumberFormat="1" applyFont="1" applyFill="1" applyBorder="1" applyAlignment="1" applyProtection="1">
      <alignment horizontal="centerContinuous"/>
    </xf>
    <xf numFmtId="166" fontId="6" fillId="0" borderId="11" xfId="34" applyNumberFormat="1" applyFont="1" applyFill="1" applyBorder="1" applyAlignment="1" applyProtection="1">
      <alignment horizontal="centerContinuous"/>
    </xf>
    <xf numFmtId="2" fontId="8" fillId="0" borderId="0" xfId="34" applyNumberFormat="1" applyFont="1" applyFill="1" applyProtection="1"/>
    <xf numFmtId="0" fontId="8" fillId="0" borderId="5" xfId="34" quotePrefix="1" applyFont="1" applyFill="1" applyBorder="1" applyAlignment="1" applyProtection="1">
      <alignment horizontal="fill"/>
    </xf>
    <xf numFmtId="166" fontId="8" fillId="0" borderId="4" xfId="34" applyNumberFormat="1" applyFont="1" applyFill="1" applyBorder="1" applyAlignment="1" applyProtection="1">
      <alignment horizontal="center"/>
    </xf>
    <xf numFmtId="0" fontId="8" fillId="0" borderId="9" xfId="34" applyFont="1" applyFill="1" applyBorder="1" applyAlignment="1">
      <alignment horizontal="left"/>
    </xf>
    <xf numFmtId="166" fontId="20" fillId="0" borderId="8" xfId="34" quotePrefix="1" applyNumberFormat="1" applyFont="1" applyFill="1" applyBorder="1" applyAlignment="1" applyProtection="1">
      <alignment horizontal="left"/>
    </xf>
    <xf numFmtId="2" fontId="8" fillId="0" borderId="0" xfId="34" applyNumberFormat="1" applyFont="1" applyFill="1" applyBorder="1" applyAlignment="1">
      <alignment horizontal="center"/>
    </xf>
    <xf numFmtId="2" fontId="8" fillId="0" borderId="9" xfId="34" applyNumberFormat="1" applyFont="1" applyFill="1" applyBorder="1" applyAlignment="1">
      <alignment horizontal="center"/>
    </xf>
    <xf numFmtId="0" fontId="21" fillId="0" borderId="9" xfId="34" applyNumberFormat="1" applyFont="1" applyFill="1" applyBorder="1" applyAlignment="1">
      <alignment horizontal="left"/>
    </xf>
    <xf numFmtId="168" fontId="8" fillId="0" borderId="0" xfId="34" applyNumberFormat="1" applyFont="1" applyFill="1" applyBorder="1" applyAlignment="1">
      <alignment horizontal="center"/>
    </xf>
    <xf numFmtId="2" fontId="8" fillId="0" borderId="0" xfId="34" applyNumberFormat="1" applyFont="1" applyFill="1" applyBorder="1"/>
    <xf numFmtId="0" fontId="8" fillId="0" borderId="0" xfId="34" quotePrefix="1" applyFont="1" applyFill="1" applyBorder="1" applyAlignment="1" applyProtection="1">
      <alignment horizontal="left"/>
    </xf>
    <xf numFmtId="0" fontId="8" fillId="0" borderId="0" xfId="34" applyNumberFormat="1" applyFont="1" applyFill="1" applyAlignment="1">
      <alignment horizontal="left"/>
    </xf>
    <xf numFmtId="0" fontId="13" fillId="0" borderId="0" xfId="24"/>
    <xf numFmtId="0" fontId="13" fillId="0" borderId="8" xfId="24" applyFill="1" applyBorder="1"/>
    <xf numFmtId="0" fontId="13" fillId="0" borderId="9" xfId="24" applyBorder="1"/>
    <xf numFmtId="0" fontId="13" fillId="0" borderId="0" xfId="24" applyBorder="1"/>
    <xf numFmtId="0" fontId="24" fillId="0" borderId="8" xfId="24" applyFont="1" applyFill="1" applyBorder="1"/>
    <xf numFmtId="0" fontId="13" fillId="0" borderId="10" xfId="24" applyFill="1" applyBorder="1"/>
    <xf numFmtId="0" fontId="13" fillId="0" borderId="11" xfId="24" applyBorder="1"/>
    <xf numFmtId="0" fontId="13" fillId="0" borderId="3" xfId="24" applyBorder="1"/>
    <xf numFmtId="2" fontId="5" fillId="0" borderId="7" xfId="34" applyNumberFormat="1" applyFont="1" applyFill="1" applyBorder="1" applyAlignment="1">
      <alignment horizontal="left"/>
    </xf>
    <xf numFmtId="0" fontId="13" fillId="0" borderId="5" xfId="24" applyBorder="1"/>
    <xf numFmtId="0" fontId="13" fillId="0" borderId="11" xfId="24" applyFill="1" applyBorder="1"/>
    <xf numFmtId="0" fontId="13" fillId="0" borderId="2" xfId="24" applyBorder="1"/>
    <xf numFmtId="0" fontId="13" fillId="0" borderId="12" xfId="24" applyBorder="1"/>
    <xf numFmtId="0" fontId="6" fillId="0" borderId="8" xfId="24" applyFont="1" applyFill="1" applyBorder="1"/>
    <xf numFmtId="0" fontId="8" fillId="0" borderId="9" xfId="24" applyFont="1" applyBorder="1"/>
    <xf numFmtId="0" fontId="8" fillId="0" borderId="9" xfId="24" applyFont="1" applyBorder="1" applyAlignment="1">
      <alignment horizontal="center"/>
    </xf>
    <xf numFmtId="0" fontId="8" fillId="0" borderId="0" xfId="24" applyFont="1" applyBorder="1"/>
    <xf numFmtId="1" fontId="8" fillId="0" borderId="0" xfId="24" applyNumberFormat="1" applyFont="1" applyBorder="1" applyAlignment="1">
      <alignment horizontal="center"/>
    </xf>
    <xf numFmtId="1" fontId="8" fillId="0" borderId="9" xfId="24" applyNumberFormat="1"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15" fillId="0" borderId="3" xfId="21" applyFont="1" applyBorder="1" applyAlignment="1">
      <alignment horizontal="left"/>
    </xf>
    <xf numFmtId="0" fontId="8" fillId="0" borderId="8" xfId="21" quotePrefix="1" applyFont="1" applyBorder="1" applyAlignment="1">
      <alignment horizontal="left"/>
    </xf>
    <xf numFmtId="0" fontId="8" fillId="0" borderId="10" xfId="21" quotePrefix="1" applyFont="1" applyBorder="1" applyAlignment="1">
      <alignment horizontal="left"/>
    </xf>
    <xf numFmtId="0" fontId="6" fillId="0" borderId="15" xfId="21" applyFont="1" applyBorder="1" applyAlignment="1">
      <alignment horizontal="left"/>
    </xf>
    <xf numFmtId="0" fontId="6" fillId="0" borderId="16" xfId="21" applyFont="1" applyBorder="1" applyAlignment="1">
      <alignment horizontal="left"/>
    </xf>
    <xf numFmtId="0" fontId="15" fillId="0" borderId="0" xfId="21" applyFont="1" applyBorder="1" applyAlignment="1">
      <alignment horizontal="left"/>
    </xf>
    <xf numFmtId="0" fontId="8" fillId="0" borderId="7" xfId="21" quotePrefix="1" applyFont="1" applyBorder="1" applyAlignment="1">
      <alignment horizontal="left"/>
    </xf>
    <xf numFmtId="0" fontId="7" fillId="0" borderId="0" xfId="34" applyFont="1" applyFill="1" applyBorder="1" applyAlignment="1" applyProtection="1">
      <alignment horizontal="left"/>
    </xf>
    <xf numFmtId="0" fontId="8" fillId="0" borderId="13" xfId="24" applyFont="1" applyFill="1" applyBorder="1" applyAlignment="1">
      <alignment horizontal="center" wrapText="1"/>
    </xf>
    <xf numFmtId="0" fontId="13" fillId="0" borderId="4" xfId="24" applyBorder="1"/>
    <xf numFmtId="0" fontId="25" fillId="0" borderId="17" xfId="24" applyFont="1" applyBorder="1"/>
    <xf numFmtId="0" fontId="25" fillId="0" borderId="2" xfId="24" applyFont="1" applyBorder="1"/>
    <xf numFmtId="0" fontId="8" fillId="0" borderId="8" xfId="24" applyFont="1" applyBorder="1" applyAlignment="1">
      <alignment horizontal="center"/>
    </xf>
    <xf numFmtId="0" fontId="13" fillId="0" borderId="10" xfId="24" applyBorder="1"/>
    <xf numFmtId="0" fontId="5" fillId="0" borderId="0" xfId="18" applyFont="1" applyAlignment="1">
      <alignment horizontal="left"/>
    </xf>
    <xf numFmtId="0" fontId="28" fillId="0" borderId="0" xfId="18" applyFont="1" applyAlignment="1">
      <alignment horizontal="left"/>
    </xf>
    <xf numFmtId="0" fontId="8" fillId="0" borderId="0" xfId="18" applyFont="1" applyAlignment="1"/>
    <xf numFmtId="0" fontId="8" fillId="0" borderId="0" xfId="18" applyFont="1"/>
    <xf numFmtId="0" fontId="14" fillId="0" borderId="8" xfId="21" applyFont="1" applyBorder="1" applyAlignment="1">
      <alignment horizontal="left"/>
    </xf>
    <xf numFmtId="0" fontId="8" fillId="0" borderId="9" xfId="18" applyFont="1" applyBorder="1" applyAlignment="1"/>
    <xf numFmtId="0" fontId="14" fillId="0" borderId="10" xfId="21" applyFont="1" applyBorder="1" applyAlignment="1">
      <alignment horizontal="left"/>
    </xf>
    <xf numFmtId="0" fontId="6" fillId="0" borderId="8" xfId="18" applyFont="1" applyBorder="1" applyAlignment="1"/>
    <xf numFmtId="0" fontId="8" fillId="0" borderId="17" xfId="18" applyFont="1" applyBorder="1" applyAlignment="1"/>
    <xf numFmtId="0" fontId="8" fillId="0" borderId="8" xfId="18" applyFont="1" applyBorder="1" applyAlignment="1"/>
    <xf numFmtId="0" fontId="12" fillId="0" borderId="0" xfId="18" applyFont="1" applyAlignment="1"/>
    <xf numFmtId="0" fontId="8" fillId="0" borderId="12" xfId="18" applyFont="1" applyBorder="1" applyAlignment="1"/>
    <xf numFmtId="0" fontId="5" fillId="0" borderId="0" xfId="0" applyFont="1"/>
    <xf numFmtId="0" fontId="5" fillId="0" borderId="0" xfId="34" quotePrefix="1" applyFont="1" applyFill="1" applyAlignment="1" applyProtection="1">
      <alignment horizontal="left"/>
    </xf>
    <xf numFmtId="0" fontId="6" fillId="0" borderId="18" xfId="34" quotePrefix="1" applyFont="1" applyFill="1" applyBorder="1" applyAlignment="1" applyProtection="1">
      <alignment horizontal="center"/>
    </xf>
    <xf numFmtId="0" fontId="6" fillId="0" borderId="18" xfId="34" applyFont="1" applyFill="1" applyBorder="1" applyAlignment="1" applyProtection="1">
      <alignment horizontal="center"/>
    </xf>
    <xf numFmtId="0" fontId="6" fillId="0" borderId="18" xfId="17" quotePrefix="1" applyFont="1" applyFill="1" applyBorder="1" applyAlignment="1" applyProtection="1">
      <alignment horizontal="center"/>
    </xf>
    <xf numFmtId="0" fontId="8" fillId="0" borderId="0" xfId="34" applyFont="1" applyFill="1" applyBorder="1" applyAlignment="1" applyProtection="1">
      <alignment horizontal="fill"/>
    </xf>
    <xf numFmtId="0" fontId="12" fillId="0" borderId="0" xfId="34" applyFont="1" applyFill="1"/>
    <xf numFmtId="0" fontId="8" fillId="0" borderId="3" xfId="34" applyFont="1" applyFill="1" applyBorder="1" applyAlignment="1" applyProtection="1">
      <alignment horizontal="center"/>
    </xf>
    <xf numFmtId="0" fontId="8" fillId="0" borderId="3" xfId="34" applyFont="1" applyFill="1" applyBorder="1" applyAlignment="1">
      <alignment horizontal="center"/>
    </xf>
    <xf numFmtId="0" fontId="8" fillId="0" borderId="13" xfId="34" applyFont="1" applyFill="1" applyBorder="1"/>
    <xf numFmtId="0" fontId="8" fillId="0" borderId="18" xfId="34" applyFont="1" applyFill="1" applyBorder="1"/>
    <xf numFmtId="0" fontId="6" fillId="0" borderId="18" xfId="34" applyFont="1" applyFill="1" applyBorder="1" applyAlignment="1" applyProtection="1">
      <alignment horizontal="left"/>
    </xf>
    <xf numFmtId="0" fontId="6" fillId="0" borderId="13" xfId="34" applyFont="1" applyFill="1" applyBorder="1" applyAlignment="1" applyProtection="1">
      <alignment horizontal="center"/>
    </xf>
    <xf numFmtId="0" fontId="6" fillId="0" borderId="13" xfId="17" applyFont="1" applyFill="1" applyBorder="1" applyAlignment="1" applyProtection="1">
      <alignment horizontal="center"/>
    </xf>
    <xf numFmtId="0" fontId="6" fillId="0" borderId="13" xfId="34" applyFont="1" applyFill="1" applyBorder="1" applyAlignment="1">
      <alignment horizontal="center"/>
    </xf>
    <xf numFmtId="0" fontId="6" fillId="0" borderId="5" xfId="34" applyFont="1" applyFill="1" applyBorder="1" applyAlignment="1" applyProtection="1">
      <alignment horizontal="center"/>
    </xf>
    <xf numFmtId="0" fontId="7" fillId="0" borderId="4" xfId="34" quotePrefix="1" applyFont="1" applyFill="1" applyBorder="1" applyAlignment="1" applyProtection="1">
      <alignment horizontal="left"/>
    </xf>
    <xf numFmtId="0" fontId="8" fillId="0" borderId="4" xfId="34" applyFont="1" applyFill="1" applyBorder="1" applyAlignment="1" applyProtection="1">
      <alignment horizontal="fill"/>
    </xf>
    <xf numFmtId="0" fontId="6" fillId="0" borderId="7" xfId="34" applyFont="1" applyFill="1" applyBorder="1" applyAlignment="1">
      <alignment horizontal="center"/>
    </xf>
    <xf numFmtId="0" fontId="6" fillId="0" borderId="8" xfId="34" applyFont="1" applyFill="1" applyBorder="1" applyAlignment="1">
      <alignment horizontal="center"/>
    </xf>
    <xf numFmtId="0" fontId="6" fillId="0" borderId="13" xfId="34" applyFont="1" applyFill="1" applyBorder="1" applyAlignment="1" applyProtection="1">
      <alignment horizontal="centerContinuous"/>
    </xf>
    <xf numFmtId="0" fontId="7" fillId="0" borderId="13" xfId="34" applyFont="1" applyFill="1" applyBorder="1" applyAlignment="1">
      <alignment horizontal="center"/>
    </xf>
    <xf numFmtId="0" fontId="7" fillId="0" borderId="18" xfId="34" applyFont="1" applyFill="1" applyBorder="1" applyAlignment="1">
      <alignment horizontal="center"/>
    </xf>
    <xf numFmtId="0" fontId="6" fillId="0" borderId="9" xfId="34" applyFont="1" applyFill="1" applyBorder="1" applyAlignment="1" applyProtection="1">
      <alignment horizontal="center"/>
    </xf>
    <xf numFmtId="0" fontId="6" fillId="0" borderId="18" xfId="17" applyFont="1" applyFill="1" applyBorder="1" applyAlignment="1" applyProtection="1">
      <alignment horizontal="center"/>
    </xf>
    <xf numFmtId="0" fontId="6" fillId="0" borderId="18" xfId="17" quotePrefix="1" applyFont="1" applyFill="1" applyBorder="1" applyAlignment="1">
      <alignment horizontal="center"/>
    </xf>
    <xf numFmtId="0" fontId="5" fillId="0" borderId="0" xfId="34" applyFont="1"/>
    <xf numFmtId="0" fontId="8" fillId="0" borderId="0" xfId="34" applyFont="1"/>
    <xf numFmtId="0" fontId="8" fillId="0" borderId="11" xfId="34" applyFont="1" applyBorder="1"/>
    <xf numFmtId="0" fontId="8" fillId="0" borderId="10" xfId="34" applyFont="1" applyBorder="1"/>
    <xf numFmtId="0" fontId="8" fillId="0" borderId="9" xfId="34" applyFont="1" applyBorder="1"/>
    <xf numFmtId="0" fontId="8" fillId="0" borderId="7" xfId="34" applyFont="1" applyBorder="1"/>
    <xf numFmtId="0" fontId="8" fillId="0" borderId="8" xfId="34" applyFont="1" applyBorder="1"/>
    <xf numFmtId="0" fontId="8" fillId="0" borderId="9" xfId="34" applyFont="1" applyBorder="1" applyAlignment="1">
      <alignment horizontal="center"/>
    </xf>
    <xf numFmtId="0" fontId="12" fillId="0" borderId="0" xfId="34" applyFont="1"/>
    <xf numFmtId="0" fontId="8" fillId="0" borderId="0" xfId="34" applyFont="1" applyBorder="1"/>
    <xf numFmtId="0" fontId="8" fillId="0" borderId="0" xfId="34" applyFont="1" applyBorder="1" applyAlignment="1">
      <alignment horizontal="center"/>
    </xf>
    <xf numFmtId="0" fontId="7" fillId="0" borderId="0" xfId="34" applyFont="1" applyBorder="1"/>
    <xf numFmtId="0" fontId="8" fillId="0" borderId="4" xfId="34" applyFont="1" applyBorder="1"/>
    <xf numFmtId="0" fontId="6" fillId="0" borderId="4" xfId="34" applyFont="1" applyBorder="1"/>
    <xf numFmtId="0" fontId="6" fillId="0" borderId="5" xfId="34" applyFont="1" applyBorder="1"/>
    <xf numFmtId="0" fontId="7" fillId="0" borderId="9" xfId="34" applyFont="1" applyBorder="1"/>
    <xf numFmtId="0" fontId="6" fillId="0" borderId="8" xfId="34" applyFont="1" applyBorder="1"/>
    <xf numFmtId="2" fontId="8" fillId="0" borderId="9" xfId="34" applyNumberFormat="1" applyFont="1" applyBorder="1" applyAlignment="1">
      <alignment horizontal="center"/>
    </xf>
    <xf numFmtId="0" fontId="6" fillId="0" borderId="10" xfId="34" applyFont="1" applyBorder="1"/>
    <xf numFmtId="0" fontId="8" fillId="0" borderId="3" xfId="34" applyFont="1" applyBorder="1"/>
    <xf numFmtId="0" fontId="8" fillId="0" borderId="3" xfId="34" applyFont="1" applyBorder="1" applyAlignment="1">
      <alignment horizontal="center"/>
    </xf>
    <xf numFmtId="0" fontId="8" fillId="0" borderId="11" xfId="34" applyFont="1" applyBorder="1" applyAlignment="1">
      <alignment horizontal="center"/>
    </xf>
    <xf numFmtId="0" fontId="6" fillId="0" borderId="3" xfId="34" applyFont="1" applyBorder="1"/>
    <xf numFmtId="0" fontId="8" fillId="0" borderId="5" xfId="34" applyFont="1" applyBorder="1"/>
    <xf numFmtId="0" fontId="8" fillId="0" borderId="17" xfId="34" applyFont="1" applyBorder="1"/>
    <xf numFmtId="0" fontId="8" fillId="0" borderId="2" xfId="34" applyFont="1" applyBorder="1"/>
    <xf numFmtId="0" fontId="6" fillId="0" borderId="17" xfId="34" applyFont="1" applyBorder="1"/>
    <xf numFmtId="0" fontId="8" fillId="0" borderId="12" xfId="34" applyFont="1" applyBorder="1"/>
    <xf numFmtId="1" fontId="8" fillId="0" borderId="0" xfId="34" applyNumberFormat="1" applyFont="1" applyBorder="1" applyAlignment="1">
      <alignment horizontal="center"/>
    </xf>
    <xf numFmtId="1" fontId="8" fillId="0" borderId="8" xfId="34" applyNumberFormat="1" applyFont="1" applyBorder="1" applyAlignment="1">
      <alignment horizontal="center"/>
    </xf>
    <xf numFmtId="1" fontId="8" fillId="0" borderId="9" xfId="34" applyNumberFormat="1" applyFont="1" applyBorder="1" applyAlignment="1">
      <alignment horizontal="center"/>
    </xf>
    <xf numFmtId="0" fontId="7" fillId="0" borderId="7" xfId="34" applyFont="1" applyBorder="1"/>
    <xf numFmtId="0" fontId="5" fillId="0" borderId="0" xfId="34" applyFont="1" applyFill="1" applyAlignment="1" applyProtection="1">
      <alignment horizontal="left"/>
    </xf>
    <xf numFmtId="167" fontId="8" fillId="0" borderId="9" xfId="34" applyNumberFormat="1" applyFont="1" applyFill="1" applyBorder="1" applyAlignment="1" applyProtection="1">
      <alignment horizontal="center"/>
    </xf>
    <xf numFmtId="0" fontId="5" fillId="0" borderId="0" xfId="16" applyFont="1"/>
    <xf numFmtId="0" fontId="4" fillId="0" borderId="0" xfId="16"/>
    <xf numFmtId="0" fontId="4" fillId="0" borderId="7" xfId="16" applyBorder="1"/>
    <xf numFmtId="0" fontId="4" fillId="0" borderId="8" xfId="16" applyBorder="1"/>
    <xf numFmtId="0" fontId="4" fillId="0" borderId="10" xfId="16" applyBorder="1"/>
    <xf numFmtId="0" fontId="6" fillId="0" borderId="0" xfId="14" applyFont="1" applyAlignment="1">
      <alignment horizontal="left"/>
    </xf>
    <xf numFmtId="0" fontId="8" fillId="0" borderId="0" xfId="14" applyFont="1"/>
    <xf numFmtId="0" fontId="8" fillId="0" borderId="9" xfId="14" applyFont="1" applyBorder="1"/>
    <xf numFmtId="0" fontId="8" fillId="0" borderId="8" xfId="14" applyFont="1" applyBorder="1"/>
    <xf numFmtId="0" fontId="6" fillId="0" borderId="8" xfId="14" applyFont="1" applyBorder="1"/>
    <xf numFmtId="0" fontId="0" fillId="0" borderId="10" xfId="0" applyBorder="1" applyAlignment="1">
      <alignment horizontal="center"/>
    </xf>
    <xf numFmtId="0" fontId="5" fillId="0" borderId="0" xfId="14" applyFont="1" applyAlignment="1">
      <alignment horizontal="left"/>
    </xf>
    <xf numFmtId="0" fontId="5" fillId="0" borderId="0" xfId="0" applyFont="1" applyAlignment="1">
      <alignment horizontal="left"/>
    </xf>
    <xf numFmtId="0" fontId="4" fillId="0" borderId="18" xfId="32" applyBorder="1"/>
    <xf numFmtId="0" fontId="4" fillId="0" borderId="0" xfId="32"/>
    <xf numFmtId="0" fontId="29" fillId="0" borderId="0" xfId="0" applyFont="1" applyAlignment="1">
      <alignment horizontal="left"/>
    </xf>
    <xf numFmtId="0" fontId="6" fillId="0" borderId="18" xfId="32" applyFont="1" applyBorder="1"/>
    <xf numFmtId="0" fontId="4" fillId="0" borderId="0" xfId="32" applyFont="1" applyBorder="1"/>
    <xf numFmtId="0" fontId="4" fillId="0" borderId="0" xfId="32" applyBorder="1"/>
    <xf numFmtId="0" fontId="4" fillId="0" borderId="3" xfId="32" applyBorder="1"/>
    <xf numFmtId="0" fontId="4" fillId="0" borderId="0" xfId="32" applyBorder="1" applyAlignment="1">
      <alignment horizontal="center"/>
    </xf>
    <xf numFmtId="0" fontId="4" fillId="0" borderId="7" xfId="32" applyBorder="1"/>
    <xf numFmtId="0" fontId="4" fillId="0" borderId="4" xfId="32" applyFont="1" applyBorder="1"/>
    <xf numFmtId="0" fontId="4" fillId="0" borderId="4" xfId="32" applyBorder="1"/>
    <xf numFmtId="0" fontId="4" fillId="0" borderId="5" xfId="32" applyBorder="1"/>
    <xf numFmtId="0" fontId="4" fillId="0" borderId="8" xfId="32" applyBorder="1"/>
    <xf numFmtId="0" fontId="4" fillId="0" borderId="9" xfId="32" applyBorder="1"/>
    <xf numFmtId="0" fontId="6" fillId="0" borderId="8" xfId="32" applyFont="1" applyBorder="1" applyAlignment="1">
      <alignment horizontal="left"/>
    </xf>
    <xf numFmtId="0" fontId="4" fillId="0" borderId="8" xfId="32" applyFont="1" applyBorder="1"/>
    <xf numFmtId="0" fontId="4" fillId="0" borderId="9" xfId="32" applyBorder="1" applyAlignment="1">
      <alignment horizontal="center"/>
    </xf>
    <xf numFmtId="0" fontId="6" fillId="0" borderId="8" xfId="32" applyFont="1" applyBorder="1"/>
    <xf numFmtId="0" fontId="4" fillId="0" borderId="10" xfId="32" applyBorder="1"/>
    <xf numFmtId="0" fontId="4" fillId="0" borderId="11" xfId="32" applyBorder="1"/>
    <xf numFmtId="0" fontId="5" fillId="0" borderId="0" xfId="27" applyFont="1" applyFill="1" applyAlignment="1">
      <alignment horizontal="left"/>
    </xf>
    <xf numFmtId="0" fontId="8" fillId="0" borderId="0" xfId="27" applyFont="1" applyFill="1" applyAlignment="1">
      <alignment horizontal="center"/>
    </xf>
    <xf numFmtId="0" fontId="8" fillId="0" borderId="0" xfId="27" applyFont="1" applyFill="1"/>
    <xf numFmtId="0" fontId="8" fillId="0" borderId="8" xfId="27" quotePrefix="1" applyFont="1" applyFill="1" applyBorder="1" applyAlignment="1">
      <alignment horizontal="center"/>
    </xf>
    <xf numFmtId="0" fontId="8" fillId="0" borderId="0" xfId="27" applyFont="1" applyFill="1" applyBorder="1"/>
    <xf numFmtId="0" fontId="8" fillId="0" borderId="7" xfId="27" applyFont="1" applyFill="1" applyBorder="1" applyAlignment="1">
      <alignment horizontal="center"/>
    </xf>
    <xf numFmtId="0" fontId="8" fillId="0" borderId="4" xfId="27" applyFont="1" applyFill="1" applyBorder="1" applyAlignment="1">
      <alignment horizontal="center"/>
    </xf>
    <xf numFmtId="0" fontId="8" fillId="0" borderId="0" xfId="27" applyFont="1" applyFill="1" applyBorder="1" applyAlignment="1">
      <alignment horizontal="center"/>
    </xf>
    <xf numFmtId="0" fontId="6" fillId="0" borderId="0" xfId="0" applyFont="1" applyBorder="1"/>
    <xf numFmtId="0" fontId="0" fillId="0" borderId="0" xfId="0" applyBorder="1" applyAlignment="1" applyProtection="1">
      <alignment horizontal="left"/>
    </xf>
    <xf numFmtId="0" fontId="5" fillId="0" borderId="0" xfId="27" applyFont="1" applyFill="1" applyAlignment="1" applyProtection="1">
      <alignment horizontal="left"/>
    </xf>
    <xf numFmtId="175" fontId="8" fillId="0" borderId="0" xfId="27" applyNumberFormat="1" applyFont="1" applyFill="1" applyProtection="1"/>
    <xf numFmtId="0" fontId="6" fillId="0" borderId="13" xfId="27" quotePrefix="1" applyFont="1" applyFill="1" applyBorder="1" applyAlignment="1" applyProtection="1">
      <alignment horizontal="center"/>
    </xf>
    <xf numFmtId="0" fontId="6" fillId="0" borderId="13" xfId="27" applyFont="1" applyFill="1" applyBorder="1" applyAlignment="1" applyProtection="1">
      <alignment horizontal="center"/>
    </xf>
    <xf numFmtId="0" fontId="8" fillId="0" borderId="7" xfId="27" applyFont="1" applyFill="1" applyBorder="1" applyAlignment="1" applyProtection="1">
      <alignment horizontal="center"/>
    </xf>
    <xf numFmtId="0" fontId="6" fillId="0" borderId="18" xfId="27" applyFont="1" applyFill="1" applyBorder="1" applyAlignment="1" applyProtection="1">
      <alignment horizontal="center"/>
    </xf>
    <xf numFmtId="0" fontId="8" fillId="0" borderId="10" xfId="27" applyFont="1" applyFill="1" applyBorder="1" applyAlignment="1" applyProtection="1">
      <alignment horizontal="center"/>
    </xf>
    <xf numFmtId="0" fontId="6" fillId="0" borderId="6" xfId="27" applyFont="1" applyFill="1" applyBorder="1" applyAlignment="1" applyProtection="1">
      <alignment horizontal="center"/>
    </xf>
    <xf numFmtId="0" fontId="5" fillId="0" borderId="0" xfId="27" applyFont="1" applyFill="1"/>
    <xf numFmtId="0" fontId="8" fillId="0" borderId="13" xfId="27" applyFont="1" applyFill="1" applyBorder="1"/>
    <xf numFmtId="0" fontId="6" fillId="0" borderId="8" xfId="27" applyFont="1" applyFill="1" applyBorder="1" applyAlignment="1" applyProtection="1">
      <alignment horizontal="left"/>
    </xf>
    <xf numFmtId="0" fontId="6" fillId="0" borderId="10" xfId="27" applyFont="1" applyFill="1" applyBorder="1" applyAlignment="1" applyProtection="1">
      <alignment horizontal="left"/>
    </xf>
    <xf numFmtId="0" fontId="7" fillId="0" borderId="4" xfId="27" quotePrefix="1" applyFont="1" applyFill="1" applyBorder="1" applyAlignment="1">
      <alignment horizontal="left"/>
    </xf>
    <xf numFmtId="0" fontId="8" fillId="0" borderId="4" xfId="27" applyFont="1" applyFill="1" applyBorder="1"/>
    <xf numFmtId="167" fontId="8" fillId="0" borderId="0" xfId="27" applyNumberFormat="1" applyFont="1" applyFill="1" applyBorder="1" applyAlignment="1" applyProtection="1">
      <alignment horizontal="center"/>
    </xf>
    <xf numFmtId="2" fontId="8" fillId="0" borderId="7" xfId="27" applyNumberFormat="1" applyFont="1" applyFill="1" applyBorder="1" applyAlignment="1" applyProtection="1">
      <alignment horizontal="center"/>
    </xf>
    <xf numFmtId="2" fontId="8" fillId="0" borderId="4" xfId="27" applyNumberFormat="1" applyFont="1" applyFill="1" applyBorder="1" applyAlignment="1" applyProtection="1">
      <alignment horizontal="center"/>
    </xf>
    <xf numFmtId="0" fontId="8" fillId="0" borderId="5" xfId="27" applyFont="1" applyFill="1" applyBorder="1" applyAlignment="1">
      <alignment horizontal="center"/>
    </xf>
    <xf numFmtId="167" fontId="8" fillId="0" borderId="8" xfId="27" applyNumberFormat="1" applyFont="1" applyFill="1" applyBorder="1" applyAlignment="1" applyProtection="1">
      <alignment horizontal="center"/>
    </xf>
    <xf numFmtId="0" fontId="8" fillId="0" borderId="9" xfId="27" applyFont="1" applyFill="1" applyBorder="1" applyAlignment="1">
      <alignment horizontal="center"/>
    </xf>
    <xf numFmtId="167" fontId="8" fillId="0" borderId="10" xfId="27" applyNumberFormat="1" applyFont="1" applyFill="1" applyBorder="1" applyAlignment="1" applyProtection="1">
      <alignment horizontal="center"/>
    </xf>
    <xf numFmtId="167" fontId="8" fillId="0" borderId="3" xfId="27" applyNumberFormat="1" applyFont="1" applyFill="1" applyBorder="1" applyAlignment="1" applyProtection="1">
      <alignment horizontal="center"/>
    </xf>
    <xf numFmtId="0" fontId="8" fillId="0" borderId="11" xfId="27" applyFont="1" applyFill="1" applyBorder="1" applyAlignment="1">
      <alignment horizontal="center"/>
    </xf>
    <xf numFmtId="176" fontId="34" fillId="0" borderId="9" xfId="25" applyNumberFormat="1" applyFont="1" applyBorder="1" applyAlignment="1">
      <alignment horizontal="center"/>
    </xf>
    <xf numFmtId="176" fontId="34" fillId="0" borderId="11" xfId="25" applyNumberFormat="1" applyFont="1" applyBorder="1" applyAlignment="1">
      <alignment horizontal="center"/>
    </xf>
    <xf numFmtId="0" fontId="31" fillId="0" borderId="14" xfId="25" applyFill="1" applyBorder="1"/>
    <xf numFmtId="0" fontId="33" fillId="0" borderId="18" xfId="20" applyFont="1" applyFill="1" applyBorder="1" applyAlignment="1">
      <alignment horizontal="left" wrapText="1"/>
    </xf>
    <xf numFmtId="0" fontId="33" fillId="0" borderId="6" xfId="20" applyFont="1" applyFill="1" applyBorder="1" applyAlignment="1">
      <alignment horizontal="left" wrapText="1"/>
    </xf>
    <xf numFmtId="0" fontId="31" fillId="0" borderId="12" xfId="25" quotePrefix="1" applyFill="1" applyBorder="1" applyAlignment="1">
      <alignment horizontal="center"/>
    </xf>
    <xf numFmtId="0" fontId="10" fillId="0" borderId="2" xfId="27" applyFont="1" applyFill="1" applyBorder="1" applyAlignment="1">
      <alignment horizontal="left"/>
    </xf>
    <xf numFmtId="0" fontId="10" fillId="0" borderId="12" xfId="27" applyFont="1" applyFill="1" applyBorder="1" applyAlignment="1">
      <alignment horizontal="left"/>
    </xf>
    <xf numFmtId="0" fontId="10" fillId="0" borderId="17" xfId="27" applyFont="1" applyFill="1" applyBorder="1" applyAlignment="1">
      <alignment horizontal="left"/>
    </xf>
    <xf numFmtId="0" fontId="0" fillId="0" borderId="14" xfId="0" applyBorder="1"/>
    <xf numFmtId="0" fontId="0" fillId="0" borderId="18" xfId="0" applyBorder="1"/>
    <xf numFmtId="0" fontId="0" fillId="0" borderId="6" xfId="0" applyBorder="1"/>
    <xf numFmtId="0" fontId="0" fillId="0" borderId="18" xfId="0" applyBorder="1" applyAlignment="1">
      <alignment horizontal="left"/>
    </xf>
    <xf numFmtId="0" fontId="0" fillId="0" borderId="0" xfId="0" applyAlignment="1">
      <alignment horizontal="left"/>
    </xf>
    <xf numFmtId="0" fontId="0" fillId="0" borderId="0" xfId="0" applyAlignment="1">
      <alignment horizontal="center"/>
    </xf>
    <xf numFmtId="0" fontId="30" fillId="0" borderId="9" xfId="0" applyFont="1" applyBorder="1" applyAlignment="1">
      <alignment horizontal="left"/>
    </xf>
    <xf numFmtId="0" fontId="0" fillId="0" borderId="13" xfId="0" applyBorder="1"/>
    <xf numFmtId="0" fontId="0" fillId="0" borderId="6" xfId="0" applyBorder="1" applyAlignment="1">
      <alignment horizontal="left"/>
    </xf>
    <xf numFmtId="1" fontId="0" fillId="0" borderId="18" xfId="0" applyNumberFormat="1"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30" fillId="0" borderId="0" xfId="0" applyFont="1" applyBorder="1" applyAlignment="1">
      <alignment horizontal="left"/>
    </xf>
    <xf numFmtId="0" fontId="0" fillId="0" borderId="4" xfId="0" applyBorder="1" applyAlignment="1">
      <alignment horizontal="center"/>
    </xf>
    <xf numFmtId="0" fontId="8" fillId="0" borderId="8" xfId="34" applyFont="1" applyBorder="1" applyAlignment="1">
      <alignment horizontal="left"/>
    </xf>
    <xf numFmtId="0" fontId="7" fillId="0" borderId="0" xfId="21" applyFont="1" applyBorder="1" applyAlignment="1"/>
    <xf numFmtId="168" fontId="0" fillId="0" borderId="9" xfId="0" applyNumberFormat="1" applyBorder="1" applyAlignment="1">
      <alignment horizontal="center"/>
    </xf>
    <xf numFmtId="2" fontId="0" fillId="0" borderId="3" xfId="0" applyNumberFormat="1" applyBorder="1"/>
    <xf numFmtId="0" fontId="12" fillId="0" borderId="0" xfId="0" applyFont="1"/>
    <xf numFmtId="2" fontId="0" fillId="0" borderId="9" xfId="0" applyNumberFormat="1" applyBorder="1" applyAlignment="1">
      <alignment horizontal="center"/>
    </xf>
    <xf numFmtId="167" fontId="0" fillId="0" borderId="9" xfId="0" applyNumberFormat="1" applyBorder="1" applyAlignment="1">
      <alignment horizontal="center"/>
    </xf>
    <xf numFmtId="0" fontId="6" fillId="0" borderId="17" xfId="0" applyFont="1" applyBorder="1" applyAlignment="1">
      <alignment horizontal="center"/>
    </xf>
    <xf numFmtId="0" fontId="6" fillId="0" borderId="12" xfId="0" applyFont="1" applyBorder="1" applyAlignment="1">
      <alignment horizontal="center"/>
    </xf>
    <xf numFmtId="0" fontId="7" fillId="0" borderId="4" xfId="34" applyFont="1" applyBorder="1"/>
    <xf numFmtId="0" fontId="6" fillId="0" borderId="2" xfId="0" applyFont="1" applyBorder="1"/>
    <xf numFmtId="0" fontId="0" fillId="0" borderId="7" xfId="0" applyBorder="1" applyAlignment="1">
      <alignment horizontal="center"/>
    </xf>
    <xf numFmtId="0" fontId="0" fillId="0" borderId="8" xfId="0" applyBorder="1" applyAlignment="1">
      <alignment horizontal="center"/>
    </xf>
    <xf numFmtId="0" fontId="7" fillId="0" borderId="4" xfId="0" applyFont="1" applyBorder="1"/>
    <xf numFmtId="0" fontId="6" fillId="0" borderId="18" xfId="0" applyFont="1" applyBorder="1" applyAlignment="1">
      <alignment horizontal="left"/>
    </xf>
    <xf numFmtId="0" fontId="6" fillId="0" borderId="18" xfId="0" applyFont="1" applyBorder="1"/>
    <xf numFmtId="0" fontId="38" fillId="0" borderId="0" xfId="0" applyFont="1" applyFill="1" applyBorder="1" applyAlignment="1">
      <alignment horizontal="center"/>
    </xf>
    <xf numFmtId="0" fontId="17" fillId="0" borderId="0" xfId="0" applyFont="1" applyBorder="1" applyAlignment="1">
      <alignment horizontal="center"/>
    </xf>
    <xf numFmtId="0" fontId="17" fillId="0" borderId="0" xfId="0" applyFont="1" applyFill="1" applyBorder="1" applyAlignment="1">
      <alignment horizontal="center"/>
    </xf>
    <xf numFmtId="1" fontId="17" fillId="0" borderId="0" xfId="0" applyNumberFormat="1" applyFont="1" applyBorder="1" applyAlignment="1">
      <alignment horizontal="center"/>
    </xf>
    <xf numFmtId="1" fontId="17" fillId="0" borderId="9" xfId="0" applyNumberFormat="1" applyFont="1" applyBorder="1" applyAlignment="1">
      <alignment horizontal="center"/>
    </xf>
    <xf numFmtId="0" fontId="18" fillId="0" borderId="0" xfId="0" applyFont="1" applyBorder="1"/>
    <xf numFmtId="0" fontId="18" fillId="0" borderId="7" xfId="0" applyFont="1" applyBorder="1"/>
    <xf numFmtId="169" fontId="17" fillId="0" borderId="0" xfId="0" applyNumberFormat="1" applyFont="1" applyBorder="1" applyAlignment="1">
      <alignment horizontal="center"/>
    </xf>
    <xf numFmtId="167" fontId="17" fillId="0" borderId="0" xfId="0" applyNumberFormat="1" applyFont="1" applyBorder="1" applyAlignment="1">
      <alignment horizontal="center"/>
    </xf>
    <xf numFmtId="167" fontId="17" fillId="0" borderId="9" xfId="0" applyNumberFormat="1" applyFont="1" applyBorder="1" applyAlignment="1">
      <alignment horizontal="center"/>
    </xf>
    <xf numFmtId="170" fontId="17" fillId="0" borderId="0" xfId="0" applyNumberFormat="1" applyFont="1" applyBorder="1" applyAlignment="1">
      <alignment horizontal="center"/>
    </xf>
    <xf numFmtId="0" fontId="7" fillId="0" borderId="7" xfId="0" applyFont="1" applyBorder="1" applyAlignment="1">
      <alignment horizontal="left"/>
    </xf>
    <xf numFmtId="0" fontId="6" fillId="0" borderId="17" xfId="0" applyFont="1" applyBorder="1" applyAlignment="1"/>
    <xf numFmtId="0" fontId="6" fillId="0" borderId="2" xfId="0" applyFont="1" applyBorder="1" applyAlignment="1"/>
    <xf numFmtId="0" fontId="6" fillId="0" borderId="12" xfId="0" applyFont="1" applyBorder="1" applyAlignment="1"/>
    <xf numFmtId="168" fontId="6" fillId="0" borderId="18" xfId="29" applyNumberFormat="1" applyFont="1" applyBorder="1" applyAlignment="1" applyProtection="1">
      <alignment horizontal="left"/>
    </xf>
    <xf numFmtId="2" fontId="6" fillId="0" borderId="18" xfId="29" applyNumberFormat="1" applyFont="1" applyBorder="1" applyAlignment="1" applyProtection="1">
      <alignment horizontal="left"/>
    </xf>
    <xf numFmtId="0" fontId="6" fillId="0" borderId="6" xfId="0" applyFont="1" applyBorder="1"/>
    <xf numFmtId="0" fontId="17" fillId="0" borderId="11" xfId="0" applyFont="1" applyBorder="1" applyAlignment="1">
      <alignment horizontal="center"/>
    </xf>
    <xf numFmtId="0" fontId="6" fillId="0" borderId="7" xfId="0" applyFont="1" applyBorder="1" applyAlignment="1"/>
    <xf numFmtId="0" fontId="6" fillId="0" borderId="4" xfId="0" applyFont="1" applyBorder="1" applyAlignment="1"/>
    <xf numFmtId="0" fontId="6" fillId="0" borderId="5" xfId="0" applyFont="1" applyBorder="1" applyAlignment="1"/>
    <xf numFmtId="0" fontId="6" fillId="0" borderId="7" xfId="0" applyFont="1" applyBorder="1" applyAlignment="1">
      <alignment horizontal="center"/>
    </xf>
    <xf numFmtId="0" fontId="18" fillId="0" borderId="4" xfId="0" applyFont="1" applyBorder="1"/>
    <xf numFmtId="0" fontId="6" fillId="0" borderId="8" xfId="0" applyFont="1" applyBorder="1" applyAlignment="1">
      <alignment horizontal="left"/>
    </xf>
    <xf numFmtId="167" fontId="17" fillId="0" borderId="8" xfId="0" applyNumberFormat="1" applyFont="1" applyBorder="1" applyAlignment="1">
      <alignment horizontal="center"/>
    </xf>
    <xf numFmtId="0" fontId="17" fillId="0" borderId="5" xfId="0" applyFont="1" applyBorder="1" applyAlignment="1">
      <alignment horizontal="center"/>
    </xf>
    <xf numFmtId="0" fontId="9" fillId="0" borderId="10" xfId="0" applyFont="1" applyBorder="1"/>
    <xf numFmtId="0" fontId="9" fillId="0" borderId="11" xfId="0" applyFont="1" applyBorder="1"/>
    <xf numFmtId="0" fontId="17" fillId="0" borderId="10" xfId="0" applyFont="1" applyBorder="1" applyAlignment="1">
      <alignment horizontal="center"/>
    </xf>
    <xf numFmtId="0" fontId="6" fillId="0" borderId="17" xfId="0" applyFont="1" applyBorder="1"/>
    <xf numFmtId="0" fontId="6" fillId="0" borderId="12" xfId="0" applyFont="1" applyBorder="1"/>
    <xf numFmtId="0" fontId="8" fillId="0" borderId="8" xfId="0" applyFont="1" applyBorder="1" applyAlignment="1">
      <alignment horizontal="center"/>
    </xf>
    <xf numFmtId="0" fontId="7" fillId="0" borderId="7" xfId="0" applyFont="1" applyBorder="1"/>
    <xf numFmtId="0" fontId="6" fillId="0" borderId="17" xfId="0" applyFont="1" applyBorder="1" applyAlignment="1">
      <alignment horizontal="left"/>
    </xf>
    <xf numFmtId="0" fontId="0" fillId="0" borderId="18" xfId="0" applyBorder="1" applyAlignment="1">
      <alignment horizontal="center"/>
    </xf>
    <xf numFmtId="0" fontId="10" fillId="0" borderId="7" xfId="0" applyFont="1" applyBorder="1"/>
    <xf numFmtId="0" fontId="6" fillId="0" borderId="13" xfId="0" applyFont="1" applyBorder="1"/>
    <xf numFmtId="0" fontId="6" fillId="0" borderId="7" xfId="0" applyFont="1" applyBorder="1"/>
    <xf numFmtId="0" fontId="8" fillId="0" borderId="5" xfId="0" applyFont="1" applyBorder="1" applyAlignment="1">
      <alignment horizontal="center"/>
    </xf>
    <xf numFmtId="0" fontId="8" fillId="0" borderId="4" xfId="0" applyFont="1" applyBorder="1" applyAlignment="1">
      <alignment horizontal="center"/>
    </xf>
    <xf numFmtId="0" fontId="8" fillId="0" borderId="9" xfId="0" applyFont="1" applyBorder="1" applyAlignment="1">
      <alignment horizontal="center"/>
    </xf>
    <xf numFmtId="0" fontId="8" fillId="0" borderId="0" xfId="0" applyFont="1" applyBorder="1" applyAlignment="1">
      <alignment horizontal="center"/>
    </xf>
    <xf numFmtId="0" fontId="16" fillId="0" borderId="0" xfId="2" applyAlignment="1" applyProtection="1"/>
    <xf numFmtId="0" fontId="39" fillId="0" borderId="0" xfId="0" applyFont="1"/>
    <xf numFmtId="0" fontId="40" fillId="2" borderId="18" xfId="2" applyFont="1" applyFill="1" applyBorder="1" applyAlignment="1" applyProtection="1"/>
    <xf numFmtId="0" fontId="39" fillId="2" borderId="18" xfId="0" applyFont="1" applyFill="1" applyBorder="1"/>
    <xf numFmtId="0" fontId="41" fillId="3" borderId="0" xfId="2" applyFont="1" applyFill="1" applyAlignment="1" applyProtection="1">
      <alignment horizontal="center"/>
    </xf>
    <xf numFmtId="0" fontId="8" fillId="0" borderId="7" xfId="27" applyFont="1" applyFill="1" applyBorder="1"/>
    <xf numFmtId="0" fontId="10" fillId="0" borderId="5" xfId="27" applyFont="1" applyFill="1" applyBorder="1" applyAlignment="1">
      <alignment horizontal="center"/>
    </xf>
    <xf numFmtId="0" fontId="8" fillId="0" borderId="8" xfId="27" applyFont="1" applyFill="1" applyBorder="1"/>
    <xf numFmtId="0" fontId="10" fillId="0" borderId="18" xfId="27" applyFont="1" applyFill="1" applyBorder="1" applyAlignment="1">
      <alignment horizontal="center"/>
    </xf>
    <xf numFmtId="0" fontId="8" fillId="0" borderId="9" xfId="27" quotePrefix="1" applyFont="1" applyFill="1" applyBorder="1" applyAlignment="1">
      <alignment horizontal="center"/>
    </xf>
    <xf numFmtId="0" fontId="8" fillId="0" borderId="5" xfId="27" applyFont="1" applyFill="1" applyBorder="1"/>
    <xf numFmtId="168" fontId="0" fillId="0" borderId="11" xfId="0" applyNumberFormat="1" applyBorder="1" applyAlignment="1">
      <alignment horizontal="center"/>
    </xf>
    <xf numFmtId="0" fontId="8" fillId="0" borderId="0" xfId="0" applyFont="1" applyFill="1"/>
    <xf numFmtId="0" fontId="6" fillId="0" borderId="13" xfId="0" applyFont="1" applyFill="1" applyBorder="1" applyAlignment="1" applyProtection="1">
      <alignment horizontal="center"/>
    </xf>
    <xf numFmtId="0" fontId="6" fillId="0" borderId="18" xfId="0" applyFont="1" applyFill="1" applyBorder="1" applyAlignment="1" applyProtection="1">
      <alignment horizontal="center"/>
    </xf>
    <xf numFmtId="0" fontId="6" fillId="0" borderId="6" xfId="0" applyFont="1" applyFill="1" applyBorder="1" applyAlignment="1" applyProtection="1">
      <alignment horizontal="center"/>
    </xf>
    <xf numFmtId="0" fontId="8" fillId="0" borderId="9" xfId="0" applyFont="1" applyFill="1" applyBorder="1"/>
    <xf numFmtId="0" fontId="8" fillId="0" borderId="0" xfId="31" applyNumberFormat="1" applyFont="1" applyFill="1" applyBorder="1" applyAlignment="1" applyProtection="1">
      <alignment horizontal="center"/>
    </xf>
    <xf numFmtId="167" fontId="8" fillId="0" borderId="0" xfId="31" applyNumberFormat="1" applyFont="1" applyFill="1" applyBorder="1" applyAlignment="1" applyProtection="1">
      <alignment horizontal="center"/>
    </xf>
    <xf numFmtId="167" fontId="8" fillId="0" borderId="0" xfId="0" applyNumberFormat="1" applyFont="1" applyFill="1" applyBorder="1" applyAlignment="1" applyProtection="1">
      <alignment horizontal="center"/>
    </xf>
    <xf numFmtId="0" fontId="8" fillId="0" borderId="4" xfId="0" applyFont="1" applyFill="1" applyBorder="1"/>
    <xf numFmtId="0" fontId="8" fillId="0" borderId="4" xfId="0" quotePrefix="1" applyFont="1" applyFill="1" applyBorder="1" applyAlignment="1">
      <alignment horizontal="left"/>
    </xf>
    <xf numFmtId="167" fontId="8" fillId="0" borderId="8" xfId="0" applyNumberFormat="1" applyFont="1" applyFill="1" applyBorder="1" applyAlignment="1" applyProtection="1">
      <alignment horizontal="center"/>
    </xf>
    <xf numFmtId="0" fontId="6" fillId="0" borderId="8" xfId="0" applyFont="1" applyFill="1" applyBorder="1" applyAlignment="1" applyProtection="1">
      <alignment horizontal="center"/>
    </xf>
    <xf numFmtId="0" fontId="5" fillId="0" borderId="0" xfId="0" quotePrefix="1" applyFont="1" applyFill="1" applyAlignment="1" applyProtection="1">
      <alignment horizontal="left"/>
    </xf>
    <xf numFmtId="0" fontId="8" fillId="0" borderId="0" xfId="0" applyFont="1" applyFill="1" applyAlignment="1" applyProtection="1">
      <alignment horizontal="left"/>
    </xf>
    <xf numFmtId="0" fontId="8" fillId="0" borderId="18" xfId="0" quotePrefix="1" applyFont="1" applyFill="1" applyBorder="1" applyAlignment="1" applyProtection="1">
      <alignment horizontal="center"/>
    </xf>
    <xf numFmtId="0" fontId="8" fillId="0" borderId="0" xfId="0" applyFont="1" applyFill="1" applyBorder="1"/>
    <xf numFmtId="0" fontId="8" fillId="0" borderId="18" xfId="0" applyFont="1" applyFill="1" applyBorder="1"/>
    <xf numFmtId="0" fontId="8" fillId="0" borderId="6" xfId="0" applyFont="1" applyFill="1" applyBorder="1"/>
    <xf numFmtId="0" fontId="8" fillId="0" borderId="13" xfId="0" applyFont="1" applyFill="1" applyBorder="1"/>
    <xf numFmtId="0" fontId="6" fillId="0" borderId="8" xfId="0" quotePrefix="1" applyFont="1" applyFill="1" applyBorder="1" applyAlignment="1" applyProtection="1">
      <alignment horizontal="left"/>
    </xf>
    <xf numFmtId="0" fontId="8" fillId="0" borderId="8" xfId="0" applyFont="1" applyFill="1" applyBorder="1"/>
    <xf numFmtId="0" fontId="6" fillId="0" borderId="10" xfId="0" quotePrefix="1" applyFont="1" applyFill="1" applyBorder="1" applyAlignment="1" applyProtection="1">
      <alignment horizontal="left"/>
    </xf>
    <xf numFmtId="167" fontId="8" fillId="0" borderId="9" xfId="0" applyNumberFormat="1" applyFont="1" applyFill="1" applyBorder="1" applyAlignment="1" applyProtection="1">
      <alignment horizontal="center"/>
    </xf>
    <xf numFmtId="167" fontId="8" fillId="0" borderId="10" xfId="0" applyNumberFormat="1" applyFont="1" applyFill="1" applyBorder="1" applyAlignment="1" applyProtection="1">
      <alignment horizontal="center"/>
    </xf>
    <xf numFmtId="167" fontId="8" fillId="0" borderId="11" xfId="0" applyNumberFormat="1" applyFont="1" applyFill="1" applyBorder="1" applyAlignment="1" applyProtection="1">
      <alignment horizontal="center"/>
    </xf>
    <xf numFmtId="0" fontId="8" fillId="0" borderId="7" xfId="0" applyFont="1" applyFill="1" applyBorder="1"/>
    <xf numFmtId="0" fontId="7" fillId="0" borderId="7" xfId="0" applyFont="1" applyFill="1" applyBorder="1"/>
    <xf numFmtId="171" fontId="8" fillId="0" borderId="8" xfId="0" applyNumberFormat="1" applyFont="1" applyFill="1" applyBorder="1"/>
    <xf numFmtId="0" fontId="6" fillId="0" borderId="7" xfId="0" applyFont="1" applyFill="1" applyBorder="1" applyAlignment="1" applyProtection="1">
      <alignment horizontal="center"/>
    </xf>
    <xf numFmtId="0" fontId="8" fillId="0" borderId="13" xfId="0" applyFont="1" applyFill="1" applyBorder="1" applyAlignment="1" applyProtection="1">
      <alignment horizontal="center"/>
    </xf>
    <xf numFmtId="0" fontId="7" fillId="0" borderId="6" xfId="0" applyFont="1" applyFill="1" applyBorder="1"/>
    <xf numFmtId="0" fontId="41" fillId="0" borderId="0" xfId="2" applyFont="1" applyFill="1" applyAlignment="1" applyProtection="1">
      <alignment horizontal="center"/>
    </xf>
    <xf numFmtId="0" fontId="8" fillId="0" borderId="6" xfId="0" applyFont="1" applyFill="1" applyBorder="1" applyAlignment="1" applyProtection="1">
      <alignment horizontal="center"/>
    </xf>
    <xf numFmtId="0" fontId="28" fillId="0" borderId="0" xfId="0" applyFont="1" applyAlignment="1">
      <alignment horizontal="left"/>
    </xf>
    <xf numFmtId="0" fontId="8" fillId="0" borderId="0" xfId="0" applyFont="1" applyAlignment="1"/>
    <xf numFmtId="0" fontId="8" fillId="0" borderId="17" xfId="0" applyFont="1" applyBorder="1" applyAlignment="1">
      <alignment vertical="top"/>
    </xf>
    <xf numFmtId="0" fontId="8" fillId="0" borderId="12" xfId="0" applyFont="1" applyBorder="1" applyAlignment="1">
      <alignment vertical="top"/>
    </xf>
    <xf numFmtId="0" fontId="8" fillId="0" borderId="7" xfId="0" applyFont="1" applyBorder="1" applyAlignment="1">
      <alignment vertical="top"/>
    </xf>
    <xf numFmtId="0" fontId="8" fillId="0" borderId="5" xfId="0" applyFont="1" applyBorder="1" applyAlignment="1">
      <alignment vertical="top"/>
    </xf>
    <xf numFmtId="0" fontId="7" fillId="0" borderId="13" xfId="0" applyFont="1" applyBorder="1" applyAlignment="1">
      <alignment horizontal="center" vertical="top"/>
    </xf>
    <xf numFmtId="0" fontId="6" fillId="0" borderId="8" xfId="0" applyFont="1" applyBorder="1" applyAlignment="1">
      <alignment vertical="top"/>
    </xf>
    <xf numFmtId="0" fontId="8" fillId="0" borderId="9" xfId="0" applyFont="1" applyBorder="1" applyAlignment="1">
      <alignment vertical="top"/>
    </xf>
    <xf numFmtId="0" fontId="8" fillId="0" borderId="18" xfId="0" applyFont="1" applyBorder="1" applyAlignment="1">
      <alignment horizontal="center" vertical="top"/>
    </xf>
    <xf numFmtId="0" fontId="8" fillId="0" borderId="9" xfId="0" applyFont="1" applyBorder="1" applyAlignment="1"/>
    <xf numFmtId="0" fontId="8" fillId="0" borderId="11" xfId="0" applyFont="1" applyBorder="1" applyAlignment="1"/>
    <xf numFmtId="0" fontId="8" fillId="0" borderId="6" xfId="0" applyFont="1" applyBorder="1" applyAlignment="1">
      <alignment horizontal="center"/>
    </xf>
    <xf numFmtId="0" fontId="8" fillId="0" borderId="0" xfId="0" applyFont="1"/>
    <xf numFmtId="0" fontId="37" fillId="0" borderId="0" xfId="34" applyFont="1" applyFill="1"/>
    <xf numFmtId="0" fontId="37" fillId="0" borderId="0" xfId="18" applyFont="1" applyAlignment="1"/>
    <xf numFmtId="168" fontId="8" fillId="0" borderId="0" xfId="31" applyNumberFormat="1" applyFont="1" applyFill="1" applyBorder="1" applyAlignment="1" applyProtection="1">
      <alignment horizontal="center"/>
    </xf>
    <xf numFmtId="0" fontId="6" fillId="0" borderId="8" xfId="17" quotePrefix="1" applyFont="1" applyFill="1" applyBorder="1" applyAlignment="1">
      <alignment horizontal="center"/>
    </xf>
    <xf numFmtId="0" fontId="6" fillId="0" borderId="8" xfId="17" applyFont="1" applyFill="1" applyBorder="1" applyAlignment="1" applyProtection="1">
      <alignment horizontal="center"/>
    </xf>
    <xf numFmtId="0" fontId="37" fillId="0" borderId="0" xfId="34" applyFont="1"/>
    <xf numFmtId="0" fontId="6" fillId="0" borderId="0" xfId="0" applyFont="1" applyBorder="1" applyAlignment="1">
      <alignment horizontal="center"/>
    </xf>
    <xf numFmtId="167" fontId="8" fillId="0" borderId="8" xfId="34" applyNumberFormat="1" applyFont="1" applyFill="1" applyBorder="1" applyAlignment="1" applyProtection="1">
      <alignment horizontal="center"/>
    </xf>
    <xf numFmtId="0" fontId="6" fillId="0" borderId="18" xfId="0" applyNumberFormat="1" applyFont="1" applyBorder="1" applyAlignment="1">
      <alignment horizontal="left"/>
    </xf>
    <xf numFmtId="1" fontId="8" fillId="0" borderId="0" xfId="0" applyNumberFormat="1" applyFont="1" applyFill="1" applyBorder="1" applyAlignment="1" applyProtection="1">
      <alignment horizontal="center"/>
    </xf>
    <xf numFmtId="2" fontId="8" fillId="0" borderId="0" xfId="0" applyNumberFormat="1" applyFont="1" applyFill="1" applyBorder="1" applyAlignment="1" applyProtection="1">
      <alignment horizontal="center"/>
    </xf>
    <xf numFmtId="167" fontId="8" fillId="0" borderId="18" xfId="0" applyNumberFormat="1" applyFont="1" applyFill="1" applyBorder="1" applyAlignment="1" applyProtection="1">
      <alignment horizontal="center"/>
    </xf>
    <xf numFmtId="167" fontId="8" fillId="0" borderId="6" xfId="0" applyNumberFormat="1" applyFont="1" applyFill="1" applyBorder="1" applyAlignment="1" applyProtection="1">
      <alignment horizontal="center"/>
    </xf>
    <xf numFmtId="0" fontId="8" fillId="0" borderId="18" xfId="27" applyFont="1" applyFill="1" applyBorder="1"/>
    <xf numFmtId="0" fontId="8" fillId="0" borderId="6" xfId="27" applyFont="1" applyFill="1" applyBorder="1"/>
    <xf numFmtId="0" fontId="6" fillId="0" borderId="18" xfId="27" applyFont="1" applyFill="1" applyBorder="1" applyAlignment="1" applyProtection="1">
      <alignment horizontal="left"/>
    </xf>
    <xf numFmtId="0" fontId="7" fillId="0" borderId="13" xfId="27" quotePrefix="1" applyFont="1" applyFill="1" applyBorder="1" applyAlignment="1">
      <alignment horizontal="left"/>
    </xf>
    <xf numFmtId="2" fontId="8" fillId="0" borderId="13" xfId="27" applyNumberFormat="1" applyFont="1" applyFill="1" applyBorder="1" applyAlignment="1" applyProtection="1">
      <alignment horizontal="center"/>
    </xf>
    <xf numFmtId="167" fontId="8" fillId="0" borderId="18" xfId="27" applyNumberFormat="1" applyFont="1" applyFill="1" applyBorder="1" applyAlignment="1" applyProtection="1">
      <alignment horizontal="center"/>
    </xf>
    <xf numFmtId="167" fontId="8" fillId="0" borderId="6" xfId="27" applyNumberFormat="1" applyFont="1" applyFill="1" applyBorder="1" applyAlignment="1" applyProtection="1">
      <alignment horizontal="center"/>
    </xf>
    <xf numFmtId="0" fontId="7" fillId="0" borderId="10" xfId="0" applyFont="1" applyFill="1" applyBorder="1"/>
    <xf numFmtId="167" fontId="8" fillId="0" borderId="13" xfId="0" applyNumberFormat="1" applyFont="1" applyFill="1" applyBorder="1" applyAlignment="1" applyProtection="1">
      <alignment horizontal="center"/>
    </xf>
    <xf numFmtId="167" fontId="8" fillId="0" borderId="7" xfId="0" applyNumberFormat="1" applyFont="1" applyFill="1" applyBorder="1" applyAlignment="1" applyProtection="1">
      <alignment horizontal="center"/>
    </xf>
    <xf numFmtId="0" fontId="7" fillId="0" borderId="7" xfId="27" quotePrefix="1" applyFont="1" applyFill="1" applyBorder="1" applyAlignment="1">
      <alignment horizontal="left"/>
    </xf>
    <xf numFmtId="0" fontId="12" fillId="0" borderId="0" xfId="0" applyFont="1" applyAlignment="1">
      <alignment horizontal="left" vertical="center"/>
    </xf>
    <xf numFmtId="167" fontId="18" fillId="0" borderId="0" xfId="0" applyNumberFormat="1" applyFont="1" applyBorder="1" applyAlignment="1">
      <alignment horizontal="left"/>
    </xf>
    <xf numFmtId="0" fontId="8" fillId="0" borderId="0" xfId="27" applyFont="1"/>
    <xf numFmtId="0" fontId="8" fillId="0" borderId="0" xfId="30" applyFont="1"/>
    <xf numFmtId="0" fontId="8" fillId="0" borderId="6" xfId="27" quotePrefix="1" applyFont="1" applyFill="1" applyBorder="1" applyAlignment="1">
      <alignment horizontal="center"/>
    </xf>
    <xf numFmtId="0" fontId="8" fillId="0" borderId="8" xfId="27" applyFont="1" applyFill="1" applyBorder="1" applyAlignment="1" applyProtection="1">
      <alignment horizontal="left"/>
    </xf>
    <xf numFmtId="0" fontId="8" fillId="0" borderId="4" xfId="27" applyFont="1" applyFill="1" applyBorder="1" applyAlignment="1">
      <alignment horizontal="left"/>
    </xf>
    <xf numFmtId="0" fontId="8" fillId="0" borderId="18" xfId="27" quotePrefix="1" applyFont="1" applyFill="1" applyBorder="1" applyAlignment="1">
      <alignment horizontal="center"/>
    </xf>
    <xf numFmtId="0" fontId="6" fillId="0" borderId="3" xfId="27" applyFont="1" applyFill="1" applyBorder="1" applyAlignment="1">
      <alignment horizontal="center"/>
    </xf>
    <xf numFmtId="0" fontId="6" fillId="0" borderId="11" xfId="27" applyFont="1" applyFill="1" applyBorder="1" applyAlignment="1">
      <alignment horizontal="center"/>
    </xf>
    <xf numFmtId="0" fontId="10" fillId="0" borderId="8" xfId="27" applyFont="1" applyFill="1" applyBorder="1" applyAlignment="1">
      <alignment horizontal="left"/>
    </xf>
    <xf numFmtId="0" fontId="8" fillId="0" borderId="9" xfId="27" applyFont="1" applyFill="1" applyBorder="1"/>
    <xf numFmtId="0" fontId="8" fillId="0" borderId="9" xfId="27" applyFont="1" applyFill="1" applyBorder="1" applyAlignment="1" applyProtection="1">
      <alignment horizontal="left"/>
    </xf>
    <xf numFmtId="0" fontId="8" fillId="0" borderId="10" xfId="27" applyFont="1" applyFill="1" applyBorder="1"/>
    <xf numFmtId="0" fontId="8" fillId="0" borderId="11" xfId="27" applyFont="1" applyFill="1" applyBorder="1"/>
    <xf numFmtId="0" fontId="0" fillId="0" borderId="17" xfId="0" applyBorder="1" applyAlignment="1" applyProtection="1">
      <alignment horizontal="left"/>
    </xf>
    <xf numFmtId="0" fontId="7" fillId="0" borderId="8" xfId="0" applyFont="1" applyBorder="1" applyAlignment="1" applyProtection="1">
      <alignment horizontal="left"/>
    </xf>
    <xf numFmtId="0" fontId="6" fillId="0" borderId="8" xfId="0" applyFont="1" applyBorder="1" applyAlignment="1" applyProtection="1">
      <alignment horizontal="left"/>
    </xf>
    <xf numFmtId="174" fontId="36" fillId="0" borderId="9" xfId="0" applyNumberFormat="1" applyFont="1" applyBorder="1" applyProtection="1"/>
    <xf numFmtId="0" fontId="6" fillId="0" borderId="10" xfId="0" applyFont="1" applyBorder="1" applyAlignment="1" applyProtection="1">
      <alignment horizontal="left"/>
    </xf>
    <xf numFmtId="0" fontId="0" fillId="0" borderId="3" xfId="0" applyBorder="1" applyAlignment="1" applyProtection="1">
      <alignment horizontal="left"/>
    </xf>
    <xf numFmtId="174" fontId="36" fillId="0" borderId="11" xfId="0" applyNumberFormat="1" applyFont="1" applyBorder="1" applyProtection="1"/>
    <xf numFmtId="176" fontId="45" fillId="0" borderId="9" xfId="25" applyNumberFormat="1" applyFont="1" applyBorder="1" applyAlignment="1">
      <alignment horizontal="center"/>
    </xf>
    <xf numFmtId="176" fontId="45" fillId="0" borderId="11" xfId="25" applyNumberFormat="1" applyFont="1" applyBorder="1" applyAlignment="1">
      <alignment horizontal="center"/>
    </xf>
    <xf numFmtId="0" fontId="6" fillId="0" borderId="2" xfId="0" applyFont="1" applyBorder="1" applyAlignment="1">
      <alignment horizontal="center"/>
    </xf>
    <xf numFmtId="0" fontId="8" fillId="0" borderId="7" xfId="0" applyFont="1" applyBorder="1"/>
    <xf numFmtId="0" fontId="8" fillId="0" borderId="10" xfId="0" applyFont="1" applyBorder="1"/>
    <xf numFmtId="0" fontId="8" fillId="0" borderId="4" xfId="0" applyFont="1" applyBorder="1"/>
    <xf numFmtId="0" fontId="7" fillId="0" borderId="7" xfId="0" applyFont="1" applyBorder="1" applyAlignment="1">
      <alignment horizontal="center"/>
    </xf>
    <xf numFmtId="0" fontId="7" fillId="0" borderId="7" xfId="0" applyFont="1" applyBorder="1" applyAlignment="1">
      <alignment horizontal="right"/>
    </xf>
    <xf numFmtId="0" fontId="7" fillId="0" borderId="5" xfId="0" applyFont="1" applyBorder="1" applyAlignment="1">
      <alignment horizontal="right"/>
    </xf>
    <xf numFmtId="0" fontId="5" fillId="0" borderId="0" xfId="23" applyFont="1"/>
    <xf numFmtId="0" fontId="13" fillId="0" borderId="0" xfId="23"/>
    <xf numFmtId="0" fontId="33" fillId="0" borderId="14" xfId="26" applyFont="1" applyFill="1" applyBorder="1" applyAlignment="1">
      <alignment horizontal="right" vertical="top"/>
    </xf>
    <xf numFmtId="0" fontId="13" fillId="0" borderId="0" xfId="23" applyBorder="1"/>
    <xf numFmtId="0" fontId="43" fillId="0" borderId="0" xfId="0" applyFont="1"/>
    <xf numFmtId="0" fontId="5" fillId="0" borderId="0" xfId="23" applyFont="1" applyBorder="1"/>
    <xf numFmtId="0" fontId="12" fillId="0" borderId="21" xfId="21" applyFont="1" applyFill="1" applyBorder="1" applyAlignment="1">
      <alignment horizontal="left"/>
    </xf>
    <xf numFmtId="0" fontId="7" fillId="0" borderId="0" xfId="34" applyNumberFormat="1" applyFont="1" applyFill="1" applyBorder="1" applyAlignment="1">
      <alignment horizontal="left"/>
    </xf>
    <xf numFmtId="166" fontId="8" fillId="0" borderId="24" xfId="34" applyNumberFormat="1" applyFont="1" applyFill="1" applyBorder="1" applyAlignment="1" applyProtection="1">
      <alignment horizontal="fill"/>
    </xf>
    <xf numFmtId="0" fontId="8" fillId="0" borderId="23" xfId="34" quotePrefix="1" applyFont="1" applyFill="1" applyBorder="1" applyAlignment="1" applyProtection="1">
      <alignment horizontal="fill"/>
    </xf>
    <xf numFmtId="166" fontId="8" fillId="0" borderId="25" xfId="34" applyNumberFormat="1" applyFont="1" applyFill="1" applyBorder="1" applyAlignment="1" applyProtection="1">
      <alignment horizontal="center"/>
    </xf>
    <xf numFmtId="166" fontId="8" fillId="0" borderId="23" xfId="34" applyNumberFormat="1" applyFont="1" applyFill="1" applyBorder="1" applyAlignment="1" applyProtection="1">
      <alignment horizontal="center"/>
    </xf>
    <xf numFmtId="166" fontId="8" fillId="0" borderId="26" xfId="34" applyNumberFormat="1" applyFont="1" applyFill="1" applyBorder="1" applyAlignment="1" applyProtection="1">
      <alignment horizontal="center"/>
    </xf>
    <xf numFmtId="166" fontId="8" fillId="0" borderId="27" xfId="34" applyNumberFormat="1" applyFont="1" applyFill="1" applyBorder="1" applyAlignment="1" applyProtection="1">
      <alignment horizontal="center"/>
    </xf>
    <xf numFmtId="0" fontId="8" fillId="0" borderId="21" xfId="34" applyFont="1" applyFill="1" applyBorder="1"/>
    <xf numFmtId="2" fontId="6" fillId="0" borderId="28" xfId="34" applyNumberFormat="1" applyFont="1" applyFill="1" applyBorder="1" applyAlignment="1">
      <alignment horizontal="centerContinuous"/>
    </xf>
    <xf numFmtId="2" fontId="8" fillId="0" borderId="21" xfId="34" applyNumberFormat="1" applyFont="1" applyFill="1" applyBorder="1"/>
    <xf numFmtId="166" fontId="6" fillId="0" borderId="29" xfId="34" applyNumberFormat="1" applyFont="1" applyFill="1" applyBorder="1" applyAlignment="1" applyProtection="1">
      <alignment horizontal="center"/>
    </xf>
    <xf numFmtId="166" fontId="8" fillId="0" borderId="31" xfId="34" applyNumberFormat="1" applyFont="1" applyFill="1" applyBorder="1" applyAlignment="1" applyProtection="1">
      <alignment horizontal="fill"/>
    </xf>
    <xf numFmtId="166" fontId="8" fillId="0" borderId="32" xfId="34" applyNumberFormat="1" applyFont="1" applyFill="1" applyBorder="1" applyAlignment="1" applyProtection="1">
      <alignment horizontal="center"/>
    </xf>
    <xf numFmtId="2" fontId="6" fillId="0" borderId="21" xfId="34" applyNumberFormat="1" applyFont="1" applyFill="1" applyBorder="1"/>
    <xf numFmtId="2" fontId="8" fillId="0" borderId="28" xfId="34" applyNumberFormat="1" applyFont="1" applyFill="1" applyBorder="1" applyAlignment="1">
      <alignment horizontal="center"/>
    </xf>
    <xf numFmtId="2" fontId="8" fillId="0" borderId="8" xfId="34" applyNumberFormat="1" applyFont="1" applyFill="1" applyBorder="1" applyAlignment="1">
      <alignment horizontal="center"/>
    </xf>
    <xf numFmtId="0" fontId="7" fillId="0" borderId="33" xfId="34" applyFont="1" applyFill="1" applyBorder="1" applyAlignment="1" applyProtection="1">
      <alignment horizontal="left"/>
    </xf>
    <xf numFmtId="168" fontId="8" fillId="0" borderId="33" xfId="34" applyNumberFormat="1" applyFont="1" applyFill="1" applyBorder="1" applyAlignment="1">
      <alignment horizontal="center"/>
    </xf>
    <xf numFmtId="2" fontId="8" fillId="0" borderId="33" xfId="34" applyNumberFormat="1" applyFont="1" applyFill="1" applyBorder="1" applyAlignment="1">
      <alignment horizontal="center"/>
    </xf>
    <xf numFmtId="167" fontId="8" fillId="0" borderId="35" xfId="34" applyNumberFormat="1" applyFont="1" applyFill="1" applyBorder="1" applyAlignment="1">
      <alignment horizontal="center"/>
    </xf>
    <xf numFmtId="167" fontId="8" fillId="0" borderId="28" xfId="34" applyNumberFormat="1" applyFont="1" applyFill="1" applyBorder="1" applyAlignment="1">
      <alignment horizontal="center"/>
    </xf>
    <xf numFmtId="0" fontId="7" fillId="0" borderId="36" xfId="34" applyFont="1" applyFill="1" applyBorder="1" applyAlignment="1" applyProtection="1">
      <alignment horizontal="left"/>
    </xf>
    <xf numFmtId="168" fontId="8" fillId="0" borderId="8" xfId="34" applyNumberFormat="1" applyFont="1" applyFill="1" applyBorder="1" applyAlignment="1">
      <alignment horizontal="center"/>
    </xf>
    <xf numFmtId="0" fontId="22" fillId="0" borderId="19" xfId="34" applyFont="1" applyFill="1" applyBorder="1" applyAlignment="1" applyProtection="1">
      <alignment horizontal="right"/>
    </xf>
    <xf numFmtId="0" fontId="22" fillId="0" borderId="37" xfId="34" applyNumberFormat="1" applyFont="1" applyFill="1" applyBorder="1" applyAlignment="1">
      <alignment horizontal="left"/>
    </xf>
    <xf numFmtId="2" fontId="8" fillId="0" borderId="38" xfId="34" applyNumberFormat="1" applyFont="1" applyFill="1" applyBorder="1" applyAlignment="1">
      <alignment horizontal="center"/>
    </xf>
    <xf numFmtId="2" fontId="8" fillId="0" borderId="20" xfId="34" applyNumberFormat="1" applyFont="1" applyFill="1" applyBorder="1" applyAlignment="1">
      <alignment horizontal="center"/>
    </xf>
    <xf numFmtId="2" fontId="8" fillId="0" borderId="39" xfId="34" applyNumberFormat="1" applyFont="1" applyFill="1" applyBorder="1" applyAlignment="1">
      <alignment horizontal="center"/>
    </xf>
    <xf numFmtId="0" fontId="22" fillId="0" borderId="40" xfId="34" applyNumberFormat="1" applyFont="1" applyFill="1" applyBorder="1" applyAlignment="1">
      <alignment horizontal="left"/>
    </xf>
    <xf numFmtId="167" fontId="23" fillId="0" borderId="20" xfId="34" applyNumberFormat="1" applyFont="1" applyFill="1" applyBorder="1" applyAlignment="1" applyProtection="1">
      <alignment horizontal="center"/>
      <protection locked="0"/>
    </xf>
    <xf numFmtId="167" fontId="23" fillId="0" borderId="42" xfId="34" applyNumberFormat="1" applyFont="1" applyFill="1" applyBorder="1" applyAlignment="1" applyProtection="1">
      <alignment horizontal="center"/>
      <protection locked="0"/>
    </xf>
    <xf numFmtId="1" fontId="8" fillId="0" borderId="8" xfId="24" applyNumberFormat="1" applyFont="1" applyBorder="1" applyAlignment="1">
      <alignment horizontal="center"/>
    </xf>
    <xf numFmtId="168" fontId="0" fillId="0" borderId="0" xfId="0" applyNumberFormat="1" applyBorder="1" applyAlignment="1">
      <alignment horizontal="center"/>
    </xf>
    <xf numFmtId="0" fontId="44" fillId="0" borderId="0" xfId="0" applyFont="1"/>
    <xf numFmtId="0" fontId="49" fillId="0" borderId="0" xfId="0" applyFont="1"/>
    <xf numFmtId="2" fontId="6" fillId="0" borderId="13" xfId="34" applyNumberFormat="1" applyFont="1" applyFill="1" applyBorder="1"/>
    <xf numFmtId="2" fontId="6" fillId="0" borderId="18" xfId="34" applyNumberFormat="1" applyFont="1" applyFill="1" applyBorder="1"/>
    <xf numFmtId="2" fontId="8" fillId="0" borderId="18" xfId="34" applyNumberFormat="1" applyFont="1" applyFill="1" applyBorder="1"/>
    <xf numFmtId="0" fontId="8" fillId="0" borderId="7" xfId="34" applyFont="1" applyFill="1" applyBorder="1" applyAlignment="1" applyProtection="1">
      <alignment horizontal="fill"/>
    </xf>
    <xf numFmtId="0" fontId="7" fillId="0" borderId="7" xfId="34" quotePrefix="1" applyFont="1" applyFill="1" applyBorder="1" applyAlignment="1" applyProtection="1">
      <alignment horizontal="left"/>
    </xf>
    <xf numFmtId="2" fontId="8" fillId="0" borderId="4" xfId="34" applyNumberFormat="1" applyFont="1" applyFill="1" applyBorder="1"/>
    <xf numFmtId="2" fontId="8" fillId="0" borderId="5" xfId="34" applyNumberFormat="1" applyFont="1" applyFill="1" applyBorder="1"/>
    <xf numFmtId="0" fontId="8" fillId="0" borderId="8" xfId="34" applyFont="1" applyFill="1" applyBorder="1" applyAlignment="1" applyProtection="1">
      <alignment horizontal="fill"/>
    </xf>
    <xf numFmtId="2" fontId="8" fillId="0" borderId="9" xfId="34" applyNumberFormat="1" applyFont="1" applyFill="1" applyBorder="1"/>
    <xf numFmtId="0" fontId="6" fillId="0" borderId="8" xfId="34" applyFont="1" applyFill="1" applyBorder="1" applyAlignment="1" applyProtection="1">
      <alignment horizontal="left"/>
    </xf>
    <xf numFmtId="0" fontId="8" fillId="0" borderId="8" xfId="34" applyFont="1" applyFill="1" applyBorder="1" applyAlignment="1" applyProtection="1">
      <alignment horizontal="left"/>
    </xf>
    <xf numFmtId="0" fontId="8" fillId="0" borderId="8" xfId="34" quotePrefix="1" applyFont="1" applyFill="1" applyBorder="1" applyAlignment="1" applyProtection="1">
      <alignment horizontal="left"/>
    </xf>
    <xf numFmtId="2" fontId="8" fillId="0" borderId="8" xfId="34" applyNumberFormat="1" applyFont="1" applyFill="1" applyBorder="1"/>
    <xf numFmtId="0" fontId="6" fillId="0" borderId="10" xfId="34" quotePrefix="1" applyFont="1" applyFill="1" applyBorder="1" applyAlignment="1" applyProtection="1">
      <alignment horizontal="left"/>
    </xf>
    <xf numFmtId="0" fontId="8" fillId="0" borderId="10" xfId="34" applyFont="1" applyFill="1" applyBorder="1" applyAlignment="1" applyProtection="1">
      <alignment horizontal="center"/>
    </xf>
    <xf numFmtId="2" fontId="8" fillId="0" borderId="3" xfId="34" applyNumberFormat="1" applyFont="1" applyFill="1" applyBorder="1"/>
    <xf numFmtId="2" fontId="8" fillId="0" borderId="11" xfId="34" applyNumberFormat="1" applyFont="1" applyFill="1" applyBorder="1"/>
    <xf numFmtId="0" fontId="8" fillId="0" borderId="14" xfId="0" applyFont="1" applyFill="1" applyBorder="1" applyAlignment="1">
      <alignment horizontal="center" vertical="top"/>
    </xf>
    <xf numFmtId="0" fontId="50" fillId="0" borderId="4" xfId="0" applyFont="1" applyFill="1" applyBorder="1"/>
    <xf numFmtId="0" fontId="0" fillId="0" borderId="9" xfId="0" applyFill="1" applyBorder="1"/>
    <xf numFmtId="11" fontId="46" fillId="0" borderId="2" xfId="0" applyNumberFormat="1" applyFont="1" applyFill="1" applyBorder="1" applyAlignment="1">
      <alignment horizontal="center" vertical="top" wrapText="1"/>
    </xf>
    <xf numFmtId="0" fontId="6" fillId="0" borderId="18" xfId="14" applyFont="1" applyBorder="1" applyAlignment="1" applyProtection="1">
      <alignment horizontal="left"/>
    </xf>
    <xf numFmtId="0" fontId="8" fillId="0" borderId="9" xfId="14" applyFont="1" applyBorder="1" applyAlignment="1" applyProtection="1">
      <alignment horizontal="left"/>
    </xf>
    <xf numFmtId="1" fontId="4" fillId="0" borderId="9" xfId="32" applyNumberFormat="1" applyBorder="1" applyAlignment="1">
      <alignment horizontal="center"/>
    </xf>
    <xf numFmtId="0" fontId="33" fillId="0" borderId="44" xfId="6" applyFont="1" applyFill="1" applyBorder="1" applyAlignment="1">
      <alignment horizontal="center" wrapText="1"/>
    </xf>
    <xf numFmtId="0" fontId="33" fillId="0" borderId="45" xfId="6" applyFont="1" applyFill="1" applyBorder="1" applyAlignment="1">
      <alignment horizontal="center" wrapText="1"/>
    </xf>
    <xf numFmtId="0" fontId="0" fillId="0" borderId="47" xfId="0" applyBorder="1"/>
    <xf numFmtId="0" fontId="0" fillId="0" borderId="48" xfId="0" applyBorder="1"/>
    <xf numFmtId="0" fontId="0" fillId="0" borderId="49" xfId="0" applyBorder="1"/>
    <xf numFmtId="0" fontId="11" fillId="0" borderId="3" xfId="0" applyFont="1" applyBorder="1" applyAlignment="1">
      <alignment horizontal="center"/>
    </xf>
    <xf numFmtId="0" fontId="11" fillId="0" borderId="11" xfId="0" applyFont="1" applyBorder="1" applyAlignment="1">
      <alignment horizontal="center"/>
    </xf>
    <xf numFmtId="1" fontId="0" fillId="0" borderId="0" xfId="0" applyNumberFormat="1"/>
    <xf numFmtId="168" fontId="8" fillId="0" borderId="8" xfId="0" applyNumberFormat="1" applyFont="1" applyBorder="1" applyAlignment="1">
      <alignment horizontal="center"/>
    </xf>
    <xf numFmtId="0" fontId="11" fillId="0" borderId="6" xfId="0" applyFont="1" applyBorder="1" applyAlignment="1">
      <alignment horizontal="center"/>
    </xf>
    <xf numFmtId="0" fontId="52" fillId="3" borderId="14" xfId="2" applyFont="1" applyFill="1" applyBorder="1" applyAlignment="1" applyProtection="1">
      <alignment horizontal="center"/>
    </xf>
    <xf numFmtId="0" fontId="52" fillId="3" borderId="6" xfId="2" applyFont="1" applyFill="1" applyBorder="1" applyAlignment="1" applyProtection="1">
      <alignment horizontal="center"/>
    </xf>
    <xf numFmtId="0" fontId="40" fillId="2" borderId="17" xfId="2" applyFont="1" applyFill="1" applyBorder="1" applyAlignment="1" applyProtection="1"/>
    <xf numFmtId="0" fontId="40" fillId="2" borderId="2" xfId="2" applyFont="1" applyFill="1" applyBorder="1" applyAlignment="1" applyProtection="1"/>
    <xf numFmtId="0" fontId="40" fillId="2" borderId="12" xfId="2" applyFont="1" applyFill="1" applyBorder="1" applyAlignment="1" applyProtection="1"/>
    <xf numFmtId="0" fontId="39" fillId="2" borderId="0" xfId="0" applyFont="1" applyFill="1" applyBorder="1"/>
    <xf numFmtId="0" fontId="8" fillId="0" borderId="0" xfId="21" applyFont="1" applyFill="1" applyBorder="1" applyAlignment="1">
      <alignment horizontal="left"/>
    </xf>
    <xf numFmtId="2" fontId="16" fillId="0" borderId="0" xfId="2" applyNumberFormat="1" applyFill="1" applyAlignment="1" applyProtection="1">
      <alignment horizontal="left"/>
    </xf>
    <xf numFmtId="0" fontId="13" fillId="0" borderId="0" xfId="24" applyFont="1"/>
    <xf numFmtId="0" fontId="13" fillId="0" borderId="0" xfId="24" quotePrefix="1" applyFont="1"/>
    <xf numFmtId="0" fontId="0" fillId="0" borderId="0" xfId="0" quotePrefix="1" applyFill="1" applyBorder="1"/>
    <xf numFmtId="0" fontId="0" fillId="0" borderId="4" xfId="0" applyFill="1" applyBorder="1"/>
    <xf numFmtId="0" fontId="8" fillId="0" borderId="0" xfId="34" applyFont="1" applyFill="1" applyBorder="1" applyAlignment="1" applyProtection="1">
      <alignment horizontal="left"/>
    </xf>
    <xf numFmtId="0" fontId="8" fillId="0" borderId="0" xfId="0" quotePrefix="1" applyFont="1"/>
    <xf numFmtId="0" fontId="54" fillId="0" borderId="0" xfId="0" quotePrefix="1" applyFont="1" applyAlignment="1"/>
    <xf numFmtId="0" fontId="12" fillId="0" borderId="9" xfId="33" applyFont="1" applyBorder="1"/>
    <xf numFmtId="1" fontId="12" fillId="0" borderId="9" xfId="33" applyNumberFormat="1" applyFont="1" applyBorder="1"/>
    <xf numFmtId="0" fontId="7" fillId="0" borderId="5" xfId="34" applyFont="1" applyBorder="1"/>
    <xf numFmtId="1" fontId="12" fillId="0" borderId="11" xfId="33" applyNumberFormat="1" applyFont="1" applyBorder="1"/>
    <xf numFmtId="0" fontId="4" fillId="0" borderId="0" xfId="33"/>
    <xf numFmtId="0" fontId="12" fillId="0" borderId="0" xfId="33" applyFont="1" applyAlignment="1">
      <alignment horizontal="right"/>
    </xf>
    <xf numFmtId="0" fontId="4" fillId="0" borderId="0" xfId="33" applyFont="1"/>
    <xf numFmtId="1" fontId="12" fillId="0" borderId="0" xfId="33" applyNumberFormat="1" applyFont="1" applyBorder="1" applyAlignment="1">
      <alignment horizontal="right"/>
    </xf>
    <xf numFmtId="1" fontId="12" fillId="0" borderId="9" xfId="33" applyNumberFormat="1" applyFont="1" applyBorder="1" applyAlignment="1">
      <alignment horizontal="right"/>
    </xf>
    <xf numFmtId="0" fontId="4" fillId="0" borderId="0" xfId="32" applyBorder="1" applyAlignment="1">
      <alignment horizontal="left"/>
    </xf>
    <xf numFmtId="0" fontId="4" fillId="0" borderId="0" xfId="32" quotePrefix="1" applyFont="1" applyBorder="1" applyAlignment="1">
      <alignment horizontal="left"/>
    </xf>
    <xf numFmtId="0" fontId="4" fillId="0" borderId="0" xfId="32" quotePrefix="1" applyFont="1"/>
    <xf numFmtId="0" fontId="4" fillId="0" borderId="0" xfId="32" quotePrefix="1" applyFont="1" applyBorder="1"/>
    <xf numFmtId="0" fontId="4" fillId="0" borderId="0" xfId="2" quotePrefix="1" applyFont="1" applyAlignment="1" applyProtection="1"/>
    <xf numFmtId="0" fontId="8" fillId="0" borderId="0" xfId="0" applyFont="1" applyAlignment="1">
      <alignment horizontal="left"/>
    </xf>
    <xf numFmtId="0" fontId="8" fillId="0" borderId="0" xfId="2" applyFont="1" applyFill="1" applyAlignment="1" applyProtection="1">
      <alignment horizontal="left"/>
    </xf>
    <xf numFmtId="0" fontId="12" fillId="0" borderId="0" xfId="0" applyFont="1" applyBorder="1" applyAlignment="1">
      <alignment horizontal="center"/>
    </xf>
    <xf numFmtId="0" fontId="12" fillId="0" borderId="8" xfId="0" applyFont="1" applyBorder="1" applyAlignment="1">
      <alignment horizontal="center"/>
    </xf>
    <xf numFmtId="0" fontId="49" fillId="0" borderId="9" xfId="0" applyFont="1" applyBorder="1" applyAlignment="1">
      <alignment horizontal="center"/>
    </xf>
    <xf numFmtId="0" fontId="4" fillId="0" borderId="0" xfId="2" applyFont="1" applyAlignment="1" applyProtection="1"/>
    <xf numFmtId="0" fontId="12" fillId="0" borderId="18" xfId="0" applyFont="1" applyFill="1" applyBorder="1"/>
    <xf numFmtId="0" fontId="8" fillId="0" borderId="18" xfId="34" applyFont="1" applyFill="1" applyBorder="1" applyAlignment="1" applyProtection="1">
      <alignment horizontal="left"/>
    </xf>
    <xf numFmtId="0" fontId="0" fillId="0" borderId="0" xfId="0" quotePrefix="1"/>
    <xf numFmtId="0" fontId="8" fillId="0" borderId="0" xfId="0" quotePrefix="1" applyFont="1" applyAlignment="1">
      <alignment horizontal="left"/>
    </xf>
    <xf numFmtId="0" fontId="0" fillId="0" borderId="0" xfId="0" quotePrefix="1" applyBorder="1"/>
    <xf numFmtId="0" fontId="8" fillId="0" borderId="13" xfId="0" applyFont="1" applyBorder="1"/>
    <xf numFmtId="0" fontId="8" fillId="0" borderId="6" xfId="0" applyFont="1" applyBorder="1"/>
    <xf numFmtId="0" fontId="0" fillId="0" borderId="0" xfId="0" applyAlignment="1"/>
    <xf numFmtId="2" fontId="6" fillId="0" borderId="19" xfId="34" applyNumberFormat="1" applyFont="1" applyFill="1" applyBorder="1"/>
    <xf numFmtId="0" fontId="8" fillId="0" borderId="40" xfId="34" applyFont="1" applyFill="1" applyBorder="1" applyAlignment="1">
      <alignment horizontal="left"/>
    </xf>
    <xf numFmtId="166" fontId="20" fillId="0" borderId="41" xfId="34" quotePrefix="1" applyNumberFormat="1" applyFont="1" applyFill="1" applyBorder="1" applyAlignment="1" applyProtection="1">
      <alignment horizontal="left"/>
    </xf>
    <xf numFmtId="2" fontId="8" fillId="0" borderId="50" xfId="34" applyNumberFormat="1" applyFont="1" applyFill="1" applyBorder="1" applyAlignment="1">
      <alignment horizontal="center"/>
    </xf>
    <xf numFmtId="0" fontId="6" fillId="0" borderId="13" xfId="32" applyFont="1" applyBorder="1"/>
    <xf numFmtId="0" fontId="6" fillId="0" borderId="17" xfId="32" applyFont="1" applyBorder="1"/>
    <xf numFmtId="0" fontId="4" fillId="0" borderId="12" xfId="32" applyBorder="1"/>
    <xf numFmtId="0" fontId="4" fillId="0" borderId="9" xfId="32" applyFont="1" applyBorder="1"/>
    <xf numFmtId="0" fontId="6" fillId="0" borderId="0" xfId="0" applyFont="1"/>
    <xf numFmtId="0" fontId="33" fillId="0" borderId="7" xfId="6" applyFont="1" applyFill="1" applyBorder="1" applyAlignment="1">
      <alignment horizontal="center"/>
    </xf>
    <xf numFmtId="0" fontId="15" fillId="0" borderId="0" xfId="0" applyFont="1" applyBorder="1" applyAlignment="1">
      <alignment horizontal="justify"/>
    </xf>
    <xf numFmtId="0" fontId="14" fillId="0" borderId="0" xfId="0" applyFont="1" applyBorder="1" applyAlignment="1">
      <alignment horizontal="center"/>
    </xf>
    <xf numFmtId="0" fontId="15" fillId="0" borderId="0" xfId="0" applyFont="1" applyFill="1" applyBorder="1" applyAlignment="1">
      <alignment horizontal="center"/>
    </xf>
    <xf numFmtId="0" fontId="55" fillId="0" borderId="0" xfId="0" applyFont="1" applyFill="1" applyBorder="1" applyAlignment="1">
      <alignment horizontal="center"/>
    </xf>
    <xf numFmtId="0" fontId="33" fillId="0" borderId="13" xfId="6" applyFont="1" applyFill="1" applyBorder="1" applyAlignment="1">
      <alignment horizontal="center"/>
    </xf>
    <xf numFmtId="0" fontId="33" fillId="0" borderId="6" xfId="6" applyFont="1" applyFill="1" applyBorder="1" applyAlignment="1">
      <alignment horizontal="center"/>
    </xf>
    <xf numFmtId="0" fontId="33" fillId="0" borderId="2" xfId="6" applyFont="1" applyFill="1" applyBorder="1" applyAlignment="1"/>
    <xf numFmtId="0" fontId="33" fillId="0" borderId="18" xfId="6" applyFont="1" applyFill="1" applyBorder="1" applyAlignment="1">
      <alignment horizontal="center"/>
    </xf>
    <xf numFmtId="0" fontId="33" fillId="0" borderId="8" xfId="6" applyFont="1" applyFill="1" applyBorder="1" applyAlignment="1">
      <alignment horizontal="center"/>
    </xf>
    <xf numFmtId="0" fontId="8" fillId="0" borderId="5" xfId="0" applyFont="1" applyBorder="1"/>
    <xf numFmtId="1" fontId="33" fillId="0" borderId="51" xfId="6" applyNumberFormat="1" applyFont="1" applyFill="1" applyBorder="1" applyAlignment="1">
      <alignment horizontal="center" wrapText="1"/>
    </xf>
    <xf numFmtId="1" fontId="33" fillId="0" borderId="52" xfId="6" applyNumberFormat="1" applyFont="1" applyFill="1" applyBorder="1" applyAlignment="1">
      <alignment horizontal="center" wrapText="1"/>
    </xf>
    <xf numFmtId="0" fontId="33" fillId="0" borderId="53" xfId="6" applyFont="1" applyFill="1" applyBorder="1" applyAlignment="1">
      <alignment horizontal="left" wrapText="1"/>
    </xf>
    <xf numFmtId="0" fontId="33" fillId="0" borderId="54" xfId="6" applyFont="1" applyFill="1" applyBorder="1" applyAlignment="1">
      <alignment horizontal="left" wrapText="1"/>
    </xf>
    <xf numFmtId="0" fontId="8" fillId="0" borderId="18" xfId="0" applyFont="1" applyBorder="1"/>
    <xf numFmtId="0" fontId="33" fillId="0" borderId="55" xfId="6" applyFont="1" applyFill="1" applyBorder="1" applyAlignment="1">
      <alignment horizontal="center" wrapText="1"/>
    </xf>
    <xf numFmtId="0" fontId="8" fillId="0" borderId="56" xfId="0" applyFont="1" applyBorder="1"/>
    <xf numFmtId="0" fontId="15" fillId="0" borderId="17" xfId="0" applyFont="1" applyFill="1" applyBorder="1"/>
    <xf numFmtId="0" fontId="14" fillId="0" borderId="17" xfId="0" applyFont="1" applyFill="1" applyBorder="1" applyAlignment="1">
      <alignment horizontal="center" wrapText="1"/>
    </xf>
    <xf numFmtId="0" fontId="8" fillId="0" borderId="7" xfId="0" applyFont="1" applyFill="1" applyBorder="1" applyAlignment="1">
      <alignment horizontal="left" vertical="top"/>
    </xf>
    <xf numFmtId="0" fontId="14" fillId="0" borderId="12" xfId="0" applyFont="1" applyFill="1" applyBorder="1" applyAlignment="1">
      <alignment horizontal="center" wrapText="1"/>
    </xf>
    <xf numFmtId="0" fontId="23" fillId="0" borderId="0" xfId="0" applyFont="1"/>
    <xf numFmtId="0" fontId="0" fillId="0" borderId="17" xfId="0" applyBorder="1"/>
    <xf numFmtId="0" fontId="6" fillId="0" borderId="2" xfId="0" applyFont="1" applyFill="1" applyBorder="1"/>
    <xf numFmtId="0" fontId="6" fillId="0" borderId="12" xfId="0" applyFont="1" applyFill="1" applyBorder="1" applyAlignment="1">
      <alignment horizontal="right"/>
    </xf>
    <xf numFmtId="0" fontId="6" fillId="0" borderId="0" xfId="0" applyFont="1" applyFill="1" applyBorder="1"/>
    <xf numFmtId="0" fontId="14" fillId="0" borderId="0" xfId="0" applyFont="1"/>
    <xf numFmtId="0" fontId="6" fillId="0" borderId="4" xfId="0" applyFont="1" applyFill="1" applyBorder="1"/>
    <xf numFmtId="0" fontId="6" fillId="0" borderId="7" xfId="0" applyNumberFormat="1" applyFont="1" applyBorder="1"/>
    <xf numFmtId="0" fontId="0" fillId="0" borderId="4" xfId="0" applyNumberFormat="1" applyBorder="1"/>
    <xf numFmtId="0" fontId="6" fillId="0" borderId="4" xfId="0" applyNumberFormat="1" applyFont="1" applyFill="1" applyBorder="1"/>
    <xf numFmtId="0" fontId="6" fillId="0" borderId="8" xfId="0" applyNumberFormat="1" applyFont="1" applyBorder="1"/>
    <xf numFmtId="0" fontId="6" fillId="0" borderId="0" xfId="0" applyNumberFormat="1" applyFont="1" applyFill="1" applyBorder="1"/>
    <xf numFmtId="0" fontId="0" fillId="0" borderId="10" xfId="0" applyNumberFormat="1" applyBorder="1"/>
    <xf numFmtId="168" fontId="0" fillId="0" borderId="8" xfId="0" applyNumberFormat="1" applyBorder="1" applyAlignment="1">
      <alignment horizontal="center"/>
    </xf>
    <xf numFmtId="0" fontId="6" fillId="0" borderId="9" xfId="0" applyFont="1" applyBorder="1"/>
    <xf numFmtId="0" fontId="56" fillId="0" borderId="0" xfId="0" applyFont="1"/>
    <xf numFmtId="0" fontId="51" fillId="0" borderId="0" xfId="0" applyFont="1"/>
    <xf numFmtId="0" fontId="6" fillId="0" borderId="10" xfId="0" applyFont="1" applyBorder="1" applyAlignment="1"/>
    <xf numFmtId="0" fontId="6" fillId="0" borderId="10" xfId="0" applyFont="1" applyBorder="1" applyAlignment="1">
      <alignment horizontal="center"/>
    </xf>
    <xf numFmtId="0" fontId="6" fillId="0" borderId="11" xfId="0" applyFont="1" applyBorder="1" applyAlignment="1">
      <alignment horizontal="center"/>
    </xf>
    <xf numFmtId="0" fontId="6" fillId="0" borderId="13" xfId="0" applyFont="1" applyFill="1" applyBorder="1" applyAlignment="1" applyProtection="1"/>
    <xf numFmtId="0" fontId="8" fillId="0" borderId="5" xfId="0" quotePrefix="1" applyFont="1" applyFill="1" applyBorder="1" applyAlignment="1">
      <alignment horizontal="left"/>
    </xf>
    <xf numFmtId="172" fontId="8" fillId="0" borderId="9" xfId="35" applyNumberFormat="1" applyFont="1" applyFill="1" applyBorder="1" applyAlignment="1" applyProtection="1">
      <alignment horizontal="centerContinuous"/>
    </xf>
    <xf numFmtId="169" fontId="8" fillId="0" borderId="9" xfId="31" applyNumberFormat="1" applyFont="1" applyFill="1" applyBorder="1" applyAlignment="1" applyProtection="1">
      <alignment horizontal="center"/>
    </xf>
    <xf numFmtId="167" fontId="8" fillId="0" borderId="11" xfId="31" applyNumberFormat="1" applyFont="1" applyFill="1" applyBorder="1" applyAlignment="1" applyProtection="1">
      <alignment horizontal="center"/>
    </xf>
    <xf numFmtId="0" fontId="7" fillId="0" borderId="13" xfId="34" applyFont="1" applyFill="1" applyBorder="1" applyAlignment="1" applyProtection="1">
      <alignment horizontal="center"/>
    </xf>
    <xf numFmtId="0" fontId="7" fillId="0" borderId="18" xfId="34" applyFont="1" applyFill="1" applyBorder="1" applyAlignment="1" applyProtection="1">
      <alignment horizontal="center"/>
    </xf>
    <xf numFmtId="0" fontId="7" fillId="0" borderId="6" xfId="34" applyFont="1" applyFill="1" applyBorder="1" applyAlignment="1" applyProtection="1">
      <alignment horizontal="center"/>
    </xf>
    <xf numFmtId="0" fontId="16" fillId="0" borderId="0" xfId="2" applyBorder="1" applyAlignment="1" applyProtection="1"/>
    <xf numFmtId="0" fontId="6" fillId="0" borderId="2" xfId="0" applyFont="1" applyFill="1" applyBorder="1" applyAlignment="1">
      <alignment horizontal="right"/>
    </xf>
    <xf numFmtId="1" fontId="7" fillId="0" borderId="57" xfId="34" applyNumberFormat="1" applyFont="1" applyFill="1" applyBorder="1" applyAlignment="1" applyProtection="1">
      <alignment horizontal="left"/>
    </xf>
    <xf numFmtId="2" fontId="16" fillId="0" borderId="0" xfId="2" applyNumberFormat="1" applyFill="1" applyAlignment="1" applyProtection="1">
      <alignment horizontal="center"/>
    </xf>
    <xf numFmtId="0" fontId="7" fillId="0" borderId="7" xfId="21" applyFont="1" applyBorder="1" applyAlignment="1"/>
    <xf numFmtId="0" fontId="7" fillId="0" borderId="4" xfId="21" applyFont="1" applyBorder="1" applyAlignment="1"/>
    <xf numFmtId="168" fontId="8" fillId="0" borderId="57" xfId="34" applyNumberFormat="1" applyFont="1" applyFill="1" applyBorder="1" applyAlignment="1">
      <alignment horizontal="center"/>
    </xf>
    <xf numFmtId="2" fontId="8" fillId="0" borderId="57" xfId="34" applyNumberFormat="1" applyFont="1" applyFill="1" applyBorder="1" applyAlignment="1">
      <alignment horizontal="center"/>
    </xf>
    <xf numFmtId="167" fontId="8" fillId="0" borderId="58" xfId="34" applyNumberFormat="1" applyFont="1" applyFill="1" applyBorder="1" applyAlignment="1">
      <alignment horizontal="center"/>
    </xf>
    <xf numFmtId="168" fontId="8" fillId="0" borderId="36" xfId="34" applyNumberFormat="1" applyFont="1" applyFill="1" applyBorder="1" applyAlignment="1">
      <alignment horizontal="center"/>
    </xf>
    <xf numFmtId="2" fontId="8" fillId="0" borderId="36" xfId="34" applyNumberFormat="1" applyFont="1" applyFill="1" applyBorder="1" applyAlignment="1">
      <alignment horizontal="center"/>
    </xf>
    <xf numFmtId="0" fontId="10" fillId="0" borderId="7" xfId="27" applyFont="1" applyFill="1" applyBorder="1"/>
    <xf numFmtId="0" fontId="6" fillId="0" borderId="5" xfId="27" quotePrefix="1" applyFont="1" applyFill="1" applyBorder="1" applyAlignment="1" applyProtection="1">
      <alignment horizontal="center"/>
    </xf>
    <xf numFmtId="0" fontId="6" fillId="0" borderId="9" xfId="27" applyFont="1" applyFill="1" applyBorder="1" applyAlignment="1" applyProtection="1">
      <alignment horizontal="center"/>
    </xf>
    <xf numFmtId="0" fontId="6" fillId="0" borderId="11" xfId="27" applyFont="1" applyFill="1" applyBorder="1" applyAlignment="1" applyProtection="1">
      <alignment horizontal="center"/>
    </xf>
    <xf numFmtId="0" fontId="6" fillId="0" borderId="7" xfId="27" quotePrefix="1" applyFont="1" applyFill="1" applyBorder="1" applyAlignment="1" applyProtection="1">
      <alignment horizontal="center"/>
    </xf>
    <xf numFmtId="0" fontId="10" fillId="0" borderId="8" xfId="27" applyFont="1" applyFill="1" applyBorder="1"/>
    <xf numFmtId="0" fontId="6" fillId="0" borderId="8" xfId="27" applyFont="1" applyFill="1" applyBorder="1" applyAlignment="1" applyProtection="1">
      <alignment horizontal="center"/>
    </xf>
    <xf numFmtId="0" fontId="8" fillId="0" borderId="2" xfId="27" applyFont="1" applyFill="1" applyBorder="1"/>
    <xf numFmtId="0" fontId="6" fillId="0" borderId="12" xfId="0" applyFont="1" applyFill="1" applyBorder="1" applyAlignment="1">
      <alignment horizontal="center" vertical="top"/>
    </xf>
    <xf numFmtId="167" fontId="8" fillId="0" borderId="0" xfId="0" applyNumberFormat="1" applyFont="1" applyBorder="1" applyAlignment="1">
      <alignment horizontal="center"/>
    </xf>
    <xf numFmtId="0" fontId="57" fillId="0" borderId="0" xfId="0" applyFont="1" applyBorder="1" applyAlignment="1">
      <alignment vertical="top"/>
    </xf>
    <xf numFmtId="167" fontId="6" fillId="0" borderId="17" xfId="0" applyNumberFormat="1" applyFont="1" applyBorder="1" applyAlignment="1">
      <alignment horizontal="center" vertical="top"/>
    </xf>
    <xf numFmtId="167" fontId="6" fillId="0" borderId="2" xfId="0" applyNumberFormat="1" applyFont="1" applyBorder="1" applyAlignment="1">
      <alignment horizontal="center" vertical="top" wrapText="1"/>
    </xf>
    <xf numFmtId="0" fontId="58" fillId="0" borderId="0" xfId="0" applyFont="1" applyBorder="1" applyAlignment="1">
      <alignment horizontal="center" vertical="top"/>
    </xf>
    <xf numFmtId="167" fontId="8" fillId="0" borderId="8" xfId="0" applyNumberFormat="1" applyFont="1" applyBorder="1" applyAlignment="1">
      <alignment horizontal="center"/>
    </xf>
    <xf numFmtId="0" fontId="6" fillId="0" borderId="8" xfId="0" applyFont="1" applyBorder="1" applyAlignment="1">
      <alignment horizontal="center" vertical="top"/>
    </xf>
    <xf numFmtId="0" fontId="6" fillId="0" borderId="10" xfId="0" applyFont="1" applyBorder="1" applyAlignment="1">
      <alignment horizontal="center" vertical="top"/>
    </xf>
    <xf numFmtId="0" fontId="8" fillId="0" borderId="5" xfId="0" applyFont="1" applyFill="1" applyBorder="1"/>
    <xf numFmtId="0" fontId="41" fillId="3" borderId="14" xfId="2" applyFont="1" applyFill="1" applyBorder="1" applyAlignment="1" applyProtection="1">
      <alignment horizontal="center"/>
    </xf>
    <xf numFmtId="0" fontId="5" fillId="0" borderId="0" xfId="0" quotePrefix="1" applyFont="1" applyAlignment="1">
      <alignment horizontal="left"/>
    </xf>
    <xf numFmtId="0" fontId="10" fillId="0" borderId="7" xfId="0" applyFont="1" applyFill="1" applyBorder="1" applyAlignment="1">
      <alignment vertical="top" wrapText="1"/>
    </xf>
    <xf numFmtId="0" fontId="6" fillId="0" borderId="13" xfId="0" applyFont="1" applyFill="1" applyBorder="1" applyAlignment="1">
      <alignment horizontal="center" vertical="top" wrapText="1"/>
    </xf>
    <xf numFmtId="0" fontId="10" fillId="0" borderId="10" xfId="0" applyFont="1" applyFill="1" applyBorder="1" applyAlignment="1">
      <alignment vertical="top" wrapText="1"/>
    </xf>
    <xf numFmtId="0" fontId="15" fillId="0" borderId="6" xfId="0" applyFont="1" applyFill="1" applyBorder="1" applyAlignment="1">
      <alignment horizontal="center" vertical="top" wrapText="1"/>
    </xf>
    <xf numFmtId="0" fontId="0" fillId="0" borderId="7" xfId="0" applyBorder="1" applyAlignment="1">
      <alignment horizontal="center" vertical="center"/>
    </xf>
    <xf numFmtId="170" fontId="8" fillId="0" borderId="7" xfId="0" applyNumberFormat="1" applyFont="1" applyBorder="1" applyAlignment="1">
      <alignment horizontal="center" wrapText="1"/>
    </xf>
    <xf numFmtId="170" fontId="8" fillId="0" borderId="5" xfId="0" applyNumberFormat="1" applyFont="1" applyBorder="1" applyAlignment="1">
      <alignment horizontal="center" wrapText="1"/>
    </xf>
    <xf numFmtId="0" fontId="0" fillId="0" borderId="8" xfId="0" applyBorder="1" applyAlignment="1">
      <alignment horizontal="center" vertical="center"/>
    </xf>
    <xf numFmtId="170" fontId="8" fillId="0" borderId="8" xfId="0" applyNumberFormat="1" applyFont="1" applyBorder="1" applyAlignment="1">
      <alignment horizontal="center" wrapText="1"/>
    </xf>
    <xf numFmtId="170" fontId="8" fillId="0" borderId="9" xfId="0" applyNumberFormat="1" applyFont="1" applyBorder="1" applyAlignment="1">
      <alignment horizontal="center" wrapText="1"/>
    </xf>
    <xf numFmtId="0" fontId="0" fillId="0" borderId="10" xfId="0" applyBorder="1" applyAlignment="1">
      <alignment horizontal="center" vertical="center"/>
    </xf>
    <xf numFmtId="170" fontId="8" fillId="0" borderId="10" xfId="0" applyNumberFormat="1" applyFont="1" applyBorder="1" applyAlignment="1">
      <alignment horizontal="center" wrapText="1"/>
    </xf>
    <xf numFmtId="170" fontId="8" fillId="0" borderId="11" xfId="0" applyNumberFormat="1" applyFont="1" applyBorder="1" applyAlignment="1">
      <alignment horizontal="center" wrapText="1"/>
    </xf>
    <xf numFmtId="0" fontId="16" fillId="0" borderId="0" xfId="2" applyFont="1" applyAlignment="1" applyProtection="1"/>
    <xf numFmtId="2" fontId="16" fillId="0" borderId="0" xfId="2" quotePrefix="1" applyNumberFormat="1" applyFill="1" applyAlignment="1" applyProtection="1">
      <alignment horizontal="left"/>
    </xf>
    <xf numFmtId="2" fontId="16" fillId="0" borderId="0" xfId="2" quotePrefix="1" applyNumberFormat="1" applyFont="1" applyFill="1" applyAlignment="1" applyProtection="1">
      <alignment horizontal="left"/>
    </xf>
    <xf numFmtId="0" fontId="0" fillId="0" borderId="0" xfId="0" quotePrefix="1" applyBorder="1" applyAlignment="1">
      <alignment horizontal="left"/>
    </xf>
    <xf numFmtId="0" fontId="0" fillId="0" borderId="9" xfId="0" quotePrefix="1" applyBorder="1" applyAlignment="1">
      <alignment horizontal="left"/>
    </xf>
    <xf numFmtId="2" fontId="0" fillId="0" borderId="0" xfId="0" applyNumberFormat="1"/>
    <xf numFmtId="0" fontId="61" fillId="0" borderId="59" xfId="7" applyFont="1" applyFill="1" applyBorder="1" applyAlignment="1"/>
    <xf numFmtId="0" fontId="33" fillId="0" borderId="7" xfId="7" applyFont="1" applyFill="1" applyBorder="1" applyAlignment="1">
      <alignment horizontal="center"/>
    </xf>
    <xf numFmtId="1" fontId="6" fillId="0" borderId="17" xfId="0" applyNumberFormat="1" applyFont="1" applyBorder="1"/>
    <xf numFmtId="2" fontId="6" fillId="0" borderId="2" xfId="0" applyNumberFormat="1" applyFont="1" applyBorder="1"/>
    <xf numFmtId="1" fontId="6" fillId="0" borderId="12" xfId="0" applyNumberFormat="1" applyFont="1" applyBorder="1"/>
    <xf numFmtId="1" fontId="6" fillId="0" borderId="2" xfId="0" applyNumberFormat="1" applyFont="1" applyBorder="1"/>
    <xf numFmtId="0" fontId="33" fillId="0" borderId="10" xfId="7" applyFont="1" applyFill="1" applyBorder="1" applyAlignment="1">
      <alignment horizontal="center"/>
    </xf>
    <xf numFmtId="1" fontId="33" fillId="0" borderId="60" xfId="7" applyNumberFormat="1" applyFont="1" applyFill="1" applyBorder="1" applyAlignment="1">
      <alignment horizontal="center"/>
    </xf>
    <xf numFmtId="2" fontId="33" fillId="0" borderId="61" xfId="7" applyNumberFormat="1" applyFont="1" applyFill="1" applyBorder="1" applyAlignment="1">
      <alignment horizontal="center"/>
    </xf>
    <xf numFmtId="1" fontId="33" fillId="0" borderId="62" xfId="7" applyNumberFormat="1" applyFont="1" applyFill="1" applyBorder="1" applyAlignment="1">
      <alignment horizontal="center"/>
    </xf>
    <xf numFmtId="0" fontId="33" fillId="0" borderId="8" xfId="7" applyFont="1" applyFill="1" applyBorder="1" applyAlignment="1">
      <alignment horizontal="center"/>
    </xf>
    <xf numFmtId="0" fontId="46" fillId="0" borderId="63" xfId="7" applyFont="1" applyFill="1" applyBorder="1" applyAlignment="1">
      <alignment horizontal="left"/>
    </xf>
    <xf numFmtId="1" fontId="0" fillId="0" borderId="10" xfId="0" applyNumberFormat="1" applyBorder="1"/>
    <xf numFmtId="1" fontId="0" fillId="0" borderId="11" xfId="0" applyNumberFormat="1" applyBorder="1"/>
    <xf numFmtId="0" fontId="6" fillId="0" borderId="7" xfId="16" applyFont="1" applyBorder="1" applyAlignment="1">
      <alignment horizontal="center"/>
    </xf>
    <xf numFmtId="2" fontId="6" fillId="0" borderId="8" xfId="34" applyNumberFormat="1" applyFont="1" applyFill="1" applyBorder="1"/>
    <xf numFmtId="166" fontId="20" fillId="0" borderId="0" xfId="34" quotePrefix="1" applyNumberFormat="1" applyFont="1" applyFill="1" applyBorder="1" applyAlignment="1" applyProtection="1">
      <alignment horizontal="left"/>
    </xf>
    <xf numFmtId="168" fontId="8" fillId="0" borderId="0" xfId="34" applyNumberFormat="1" applyFont="1" applyFill="1" applyBorder="1" applyAlignment="1">
      <alignment horizontal="left"/>
    </xf>
    <xf numFmtId="166" fontId="8" fillId="0" borderId="13" xfId="34" applyNumberFormat="1" applyFont="1" applyFill="1" applyBorder="1" applyAlignment="1" applyProtection="1">
      <alignment horizontal="center"/>
    </xf>
    <xf numFmtId="166" fontId="8" fillId="0" borderId="64" xfId="34" applyNumberFormat="1" applyFont="1" applyFill="1" applyBorder="1" applyAlignment="1" applyProtection="1">
      <alignment horizontal="center"/>
    </xf>
    <xf numFmtId="0" fontId="41" fillId="0" borderId="0" xfId="2" applyFont="1" applyFill="1" applyAlignment="1" applyProtection="1"/>
    <xf numFmtId="0" fontId="8" fillId="0" borderId="2" xfId="0" applyFont="1" applyBorder="1" applyAlignment="1">
      <alignment horizontal="left" vertical="center"/>
    </xf>
    <xf numFmtId="0" fontId="8" fillId="0" borderId="12" xfId="0" applyFont="1" applyBorder="1" applyAlignment="1">
      <alignment horizontal="left" vertical="center"/>
    </xf>
    <xf numFmtId="0" fontId="6" fillId="0" borderId="65" xfId="27" applyFont="1" applyFill="1" applyBorder="1" applyAlignment="1"/>
    <xf numFmtId="0" fontId="6" fillId="0" borderId="66" xfId="27" applyFont="1" applyFill="1" applyBorder="1" applyAlignment="1"/>
    <xf numFmtId="0" fontId="6" fillId="0" borderId="67" xfId="27" applyFont="1" applyFill="1" applyBorder="1" applyAlignment="1"/>
    <xf numFmtId="0" fontId="6" fillId="0" borderId="68" xfId="27" applyFont="1" applyFill="1" applyBorder="1" applyAlignment="1"/>
    <xf numFmtId="0" fontId="8" fillId="0" borderId="18" xfId="27" applyFont="1" applyFill="1" applyBorder="1" applyAlignment="1">
      <alignment horizontal="right"/>
    </xf>
    <xf numFmtId="0" fontId="8" fillId="0" borderId="8" xfId="27" applyFont="1" applyFill="1" applyBorder="1" applyAlignment="1">
      <alignment horizontal="center"/>
    </xf>
    <xf numFmtId="0" fontId="8" fillId="0" borderId="69" xfId="27" quotePrefix="1" applyFont="1" applyFill="1" applyBorder="1" applyAlignment="1">
      <alignment horizontal="center"/>
    </xf>
    <xf numFmtId="0" fontId="8" fillId="0" borderId="32" xfId="27" applyFont="1" applyFill="1" applyBorder="1" applyAlignment="1">
      <alignment horizontal="center"/>
    </xf>
    <xf numFmtId="0" fontId="12" fillId="0" borderId="0" xfId="34" applyFont="1" applyAlignment="1">
      <alignment vertical="center"/>
    </xf>
    <xf numFmtId="0" fontId="63" fillId="0" borderId="0" xfId="34" applyFont="1" applyFill="1"/>
    <xf numFmtId="0" fontId="6" fillId="0" borderId="13" xfId="16" applyFont="1" applyBorder="1" applyAlignment="1">
      <alignment horizontal="center"/>
    </xf>
    <xf numFmtId="0" fontId="8" fillId="0" borderId="18" xfId="16" applyFont="1" applyBorder="1" applyAlignment="1">
      <alignment horizontal="center"/>
    </xf>
    <xf numFmtId="0" fontId="8" fillId="0" borderId="6" xfId="16" applyFont="1" applyBorder="1" applyAlignment="1">
      <alignment horizontal="center"/>
    </xf>
    <xf numFmtId="0" fontId="6" fillId="0" borderId="8" xfId="27" applyFont="1" applyFill="1" applyBorder="1"/>
    <xf numFmtId="0" fontId="6" fillId="0" borderId="18" xfId="0" applyFont="1" applyBorder="1" applyAlignment="1">
      <alignment vertical="top"/>
    </xf>
    <xf numFmtId="0" fontId="6" fillId="0" borderId="10" xfId="0" applyFont="1" applyBorder="1" applyAlignment="1">
      <alignment vertical="top"/>
    </xf>
    <xf numFmtId="0" fontId="6" fillId="0" borderId="13" xfId="0" applyFont="1" applyBorder="1" applyAlignment="1">
      <alignment vertical="top"/>
    </xf>
    <xf numFmtId="0" fontId="6" fillId="0" borderId="6" xfId="0" applyFont="1" applyBorder="1" applyAlignment="1">
      <alignment vertical="top"/>
    </xf>
    <xf numFmtId="0" fontId="6" fillId="0" borderId="7" xfId="0" applyFont="1" applyBorder="1" applyAlignment="1">
      <alignment vertical="top"/>
    </xf>
    <xf numFmtId="0" fontId="6" fillId="0" borderId="14" xfId="0" applyFont="1" applyBorder="1" applyAlignment="1">
      <alignment horizontal="center" vertical="top"/>
    </xf>
    <xf numFmtId="0" fontId="7" fillId="0" borderId="2" xfId="27" quotePrefix="1" applyFont="1" applyFill="1" applyBorder="1" applyAlignment="1">
      <alignment horizontal="left"/>
    </xf>
    <xf numFmtId="0" fontId="6" fillId="0" borderId="0" xfId="0" applyFont="1" applyBorder="1" applyAlignment="1" applyProtection="1">
      <alignment horizontal="left"/>
    </xf>
    <xf numFmtId="0" fontId="6" fillId="0" borderId="13" xfId="0" applyFont="1" applyBorder="1" applyAlignment="1">
      <alignment horizontal="left" wrapText="1"/>
    </xf>
    <xf numFmtId="0" fontId="6" fillId="0" borderId="18" xfId="0" applyFont="1" applyBorder="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10" xfId="0" applyFont="1" applyBorder="1" applyAlignment="1">
      <alignment horizontal="left" wrapText="1"/>
    </xf>
    <xf numFmtId="0" fontId="59" fillId="0" borderId="12" xfId="25" applyFont="1" applyFill="1" applyBorder="1" applyAlignment="1">
      <alignment horizontal="center"/>
    </xf>
    <xf numFmtId="0" fontId="46" fillId="0" borderId="8" xfId="20" applyFont="1" applyFill="1" applyBorder="1" applyAlignment="1">
      <alignment horizontal="left"/>
    </xf>
    <xf numFmtId="0" fontId="46" fillId="0" borderId="10" xfId="20" applyFont="1" applyFill="1" applyBorder="1" applyAlignment="1">
      <alignment horizontal="left"/>
    </xf>
    <xf numFmtId="0" fontId="10" fillId="0" borderId="0" xfId="0" applyFont="1" applyAlignment="1">
      <alignment vertical="center"/>
    </xf>
    <xf numFmtId="0" fontId="7" fillId="0" borderId="13" xfId="0" applyFont="1" applyBorder="1"/>
    <xf numFmtId="0" fontId="16" fillId="0" borderId="0" xfId="2" quotePrefix="1" applyAlignment="1" applyProtection="1"/>
    <xf numFmtId="0" fontId="6" fillId="0" borderId="17" xfId="27" applyFont="1" applyFill="1" applyBorder="1" applyAlignment="1" applyProtection="1">
      <alignment horizontal="center"/>
    </xf>
    <xf numFmtId="0" fontId="31" fillId="0" borderId="17" xfId="25" applyFill="1" applyBorder="1"/>
    <xf numFmtId="0" fontId="8" fillId="0" borderId="13" xfId="27" applyFont="1" applyFill="1" applyBorder="1" applyAlignment="1" applyProtection="1">
      <alignment horizontal="center"/>
    </xf>
    <xf numFmtId="0" fontId="8" fillId="0" borderId="9" xfId="0" applyFont="1" applyFill="1" applyBorder="1" applyAlignment="1" applyProtection="1">
      <alignment horizontal="center"/>
    </xf>
    <xf numFmtId="0" fontId="8" fillId="0" borderId="18" xfId="27" applyFont="1" applyFill="1" applyBorder="1" applyAlignment="1" applyProtection="1">
      <alignment horizontal="center"/>
    </xf>
    <xf numFmtId="0" fontId="6" fillId="0" borderId="9" xfId="0" applyFont="1" applyFill="1" applyBorder="1" applyAlignment="1" applyProtection="1">
      <alignment horizontal="center"/>
    </xf>
    <xf numFmtId="0" fontId="8" fillId="0" borderId="11" xfId="0" applyFont="1" applyFill="1" applyBorder="1"/>
    <xf numFmtId="0" fontId="7" fillId="0" borderId="8" xfId="0" applyFont="1" applyFill="1" applyBorder="1"/>
    <xf numFmtId="0" fontId="0" fillId="0" borderId="8" xfId="0" applyFill="1" applyBorder="1"/>
    <xf numFmtId="2" fontId="16" fillId="0" borderId="0" xfId="2" applyNumberFormat="1" applyFont="1" applyFill="1" applyAlignment="1" applyProtection="1">
      <alignment horizontal="left"/>
    </xf>
    <xf numFmtId="0" fontId="0" fillId="0" borderId="11" xfId="0" applyBorder="1" applyAlignment="1">
      <alignment horizontal="center" vertical="center"/>
    </xf>
    <xf numFmtId="0" fontId="31" fillId="0" borderId="12" xfId="25" quotePrefix="1" applyFont="1" applyFill="1" applyBorder="1" applyAlignment="1">
      <alignment horizontal="center"/>
    </xf>
    <xf numFmtId="0" fontId="46" fillId="0" borderId="6" xfId="20" applyFont="1" applyFill="1" applyBorder="1" applyAlignment="1">
      <alignment horizontal="left" wrapText="1"/>
    </xf>
    <xf numFmtId="176" fontId="8" fillId="0" borderId="11" xfId="25" applyNumberFormat="1"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2" xfId="0" quotePrefix="1" applyFont="1" applyBorder="1" applyAlignment="1">
      <alignment horizontal="center"/>
    </xf>
    <xf numFmtId="0" fontId="6" fillId="0" borderId="12" xfId="0" quotePrefix="1" applyFont="1" applyBorder="1" applyAlignment="1">
      <alignment horizontal="center"/>
    </xf>
    <xf numFmtId="168" fontId="8" fillId="0" borderId="0" xfId="34" applyNumberFormat="1" applyFont="1" applyBorder="1" applyAlignment="1">
      <alignment horizontal="center"/>
    </xf>
    <xf numFmtId="168" fontId="8" fillId="0" borderId="9" xfId="34" applyNumberFormat="1" applyFont="1" applyBorder="1" applyAlignment="1">
      <alignment horizontal="center"/>
    </xf>
    <xf numFmtId="0" fontId="8" fillId="0" borderId="7" xfId="24" applyFont="1" applyFill="1" applyBorder="1" applyAlignment="1">
      <alignment horizontal="center" wrapText="1"/>
    </xf>
    <xf numFmtId="0" fontId="13" fillId="0" borderId="7" xfId="24" applyFill="1" applyBorder="1"/>
    <xf numFmtId="0" fontId="8" fillId="0" borderId="2" xfId="24" applyFont="1" applyBorder="1" applyAlignment="1">
      <alignment horizontal="center"/>
    </xf>
    <xf numFmtId="1" fontId="8" fillId="0" borderId="2" xfId="24" applyNumberFormat="1" applyFont="1" applyBorder="1" applyAlignment="1">
      <alignment horizontal="center"/>
    </xf>
    <xf numFmtId="0" fontId="8" fillId="0" borderId="17" xfId="24" applyFont="1" applyBorder="1" applyAlignment="1">
      <alignment horizontal="left"/>
    </xf>
    <xf numFmtId="0" fontId="14" fillId="0" borderId="13" xfId="0" applyFont="1" applyFill="1" applyBorder="1" applyAlignment="1">
      <alignment horizontal="center" vertical="top"/>
    </xf>
    <xf numFmtId="0" fontId="6" fillId="0" borderId="18" xfId="0" applyFont="1" applyFill="1" applyBorder="1"/>
    <xf numFmtId="0" fontId="6" fillId="0" borderId="18" xfId="0" applyFont="1" applyFill="1" applyBorder="1" applyAlignment="1">
      <alignment horizontal="left"/>
    </xf>
    <xf numFmtId="0" fontId="6" fillId="0" borderId="3" xfId="0" applyFont="1" applyBorder="1"/>
    <xf numFmtId="168" fontId="8" fillId="0" borderId="0" xfId="19" quotePrefix="1" applyNumberFormat="1" applyFont="1" applyProtection="1">
      <protection hidden="1"/>
    </xf>
    <xf numFmtId="168" fontId="48" fillId="0" borderId="0" xfId="19" applyNumberFormat="1" applyFont="1" applyProtection="1">
      <protection hidden="1"/>
    </xf>
    <xf numFmtId="0" fontId="13" fillId="8" borderId="14" xfId="19" applyFill="1" applyBorder="1" applyAlignment="1">
      <alignment horizontal="left"/>
    </xf>
    <xf numFmtId="0" fontId="13" fillId="5" borderId="14" xfId="19" applyFill="1" applyBorder="1" applyAlignment="1">
      <alignment horizontal="left"/>
    </xf>
    <xf numFmtId="0" fontId="13" fillId="3" borderId="14" xfId="19" applyFill="1" applyBorder="1" applyAlignment="1">
      <alignment horizontal="left"/>
    </xf>
    <xf numFmtId="0" fontId="13" fillId="4" borderId="14" xfId="19" applyFill="1" applyBorder="1" applyAlignment="1">
      <alignment horizontal="left"/>
    </xf>
    <xf numFmtId="168" fontId="48" fillId="0" borderId="0" xfId="19" applyNumberFormat="1" applyFont="1" applyBorder="1" applyProtection="1">
      <protection hidden="1"/>
    </xf>
    <xf numFmtId="0" fontId="13" fillId="6" borderId="14" xfId="19" applyFill="1" applyBorder="1" applyAlignment="1">
      <alignment horizontal="left"/>
    </xf>
    <xf numFmtId="0" fontId="13" fillId="7" borderId="14" xfId="19" applyFill="1" applyBorder="1"/>
    <xf numFmtId="0" fontId="13" fillId="0" borderId="0" xfId="19"/>
    <xf numFmtId="2" fontId="0" fillId="0" borderId="0" xfId="0" applyNumberFormat="1" applyBorder="1" applyAlignment="1">
      <alignment horizontal="center"/>
    </xf>
    <xf numFmtId="0" fontId="6" fillId="0" borderId="8" xfId="34" quotePrefix="1" applyFont="1" applyBorder="1"/>
    <xf numFmtId="0" fontId="8" fillId="0" borderId="18" xfId="0" quotePrefix="1" applyFont="1" applyBorder="1" applyAlignment="1">
      <alignment horizontal="left"/>
    </xf>
    <xf numFmtId="168" fontId="9" fillId="0" borderId="0" xfId="0" applyNumberFormat="1" applyFont="1" applyBorder="1" applyAlignment="1">
      <alignment horizontal="center"/>
    </xf>
    <xf numFmtId="168" fontId="9" fillId="0" borderId="9" xfId="0" applyNumberFormat="1" applyFont="1" applyBorder="1" applyAlignment="1">
      <alignment horizontal="center"/>
    </xf>
    <xf numFmtId="0" fontId="18" fillId="0" borderId="0" xfId="0" applyFont="1" applyFill="1" applyBorder="1" applyAlignment="1">
      <alignment horizontal="center"/>
    </xf>
    <xf numFmtId="0" fontId="9" fillId="0" borderId="0" xfId="0" applyFont="1" applyBorder="1" applyAlignment="1">
      <alignment horizontal="center"/>
    </xf>
    <xf numFmtId="0" fontId="9" fillId="0" borderId="0" xfId="0" applyFont="1" applyFill="1" applyBorder="1" applyAlignment="1">
      <alignment horizontal="center"/>
    </xf>
    <xf numFmtId="2" fontId="9" fillId="0" borderId="0" xfId="0" applyNumberFormat="1" applyFont="1" applyBorder="1" applyAlignment="1">
      <alignment horizontal="center"/>
    </xf>
    <xf numFmtId="2" fontId="9" fillId="0" borderId="9" xfId="0" applyNumberFormat="1" applyFont="1" applyBorder="1" applyAlignment="1">
      <alignment horizontal="center"/>
    </xf>
    <xf numFmtId="1" fontId="9" fillId="0" borderId="0" xfId="0" applyNumberFormat="1" applyFont="1" applyBorder="1" applyAlignment="1">
      <alignment horizontal="center"/>
    </xf>
    <xf numFmtId="1" fontId="9" fillId="0" borderId="9" xfId="0" applyNumberFormat="1" applyFont="1" applyBorder="1" applyAlignment="1">
      <alignment horizontal="center"/>
    </xf>
    <xf numFmtId="1" fontId="8" fillId="0" borderId="8" xfId="0" applyNumberFormat="1" applyFont="1" applyBorder="1" applyAlignment="1">
      <alignment horizontal="center"/>
    </xf>
    <xf numFmtId="1" fontId="8" fillId="0" borderId="9" xfId="0" applyNumberFormat="1" applyFont="1" applyBorder="1" applyAlignment="1">
      <alignment horizontal="center"/>
    </xf>
    <xf numFmtId="167" fontId="8" fillId="0" borderId="9" xfId="0" applyNumberFormat="1" applyFont="1" applyBorder="1" applyAlignment="1">
      <alignment horizontal="center"/>
    </xf>
    <xf numFmtId="0" fontId="18" fillId="0" borderId="8" xfId="0" applyFont="1" applyFill="1" applyBorder="1" applyAlignment="1">
      <alignment horizontal="center"/>
    </xf>
    <xf numFmtId="0" fontId="9" fillId="0" borderId="8" xfId="0" applyFont="1" applyFill="1" applyBorder="1" applyAlignment="1">
      <alignment horizontal="center"/>
    </xf>
    <xf numFmtId="169" fontId="8" fillId="0" borderId="0" xfId="0" applyNumberFormat="1" applyFont="1" applyBorder="1" applyAlignment="1">
      <alignment horizontal="center"/>
    </xf>
    <xf numFmtId="168" fontId="8" fillId="0" borderId="9" xfId="0" applyNumberFormat="1" applyFont="1" applyBorder="1" applyAlignment="1">
      <alignment horizontal="center"/>
    </xf>
    <xf numFmtId="168" fontId="9" fillId="0" borderId="8" xfId="0" applyNumberFormat="1" applyFont="1" applyBorder="1" applyAlignment="1">
      <alignment horizontal="center"/>
    </xf>
    <xf numFmtId="0" fontId="6" fillId="0" borderId="18" xfId="5" applyFont="1" applyFill="1" applyBorder="1"/>
    <xf numFmtId="0" fontId="8" fillId="0" borderId="0" xfId="5" quotePrefix="1" applyFont="1" applyFill="1" applyBorder="1" applyAlignment="1">
      <alignment horizontal="left"/>
    </xf>
    <xf numFmtId="0" fontId="8" fillId="0" borderId="0" xfId="5" applyFont="1" applyFill="1" applyBorder="1"/>
    <xf numFmtId="0" fontId="8" fillId="0" borderId="0" xfId="5" quotePrefix="1" applyFont="1" applyFill="1" applyBorder="1" applyAlignment="1">
      <alignment horizontal="center"/>
    </xf>
    <xf numFmtId="0" fontId="8" fillId="0" borderId="9" xfId="5" quotePrefix="1" applyFont="1" applyFill="1" applyBorder="1" applyAlignment="1">
      <alignment horizontal="left"/>
    </xf>
    <xf numFmtId="169" fontId="8" fillId="0" borderId="0" xfId="5" applyNumberFormat="1" applyFont="1" applyFill="1" applyBorder="1" applyAlignment="1" applyProtection="1">
      <alignment horizontal="center"/>
    </xf>
    <xf numFmtId="0" fontId="8" fillId="0" borderId="0" xfId="5" applyNumberFormat="1" applyFont="1" applyFill="1" applyBorder="1" applyAlignment="1" applyProtection="1">
      <alignment horizontal="center"/>
    </xf>
    <xf numFmtId="2" fontId="8" fillId="0" borderId="0" xfId="31" applyNumberFormat="1" applyFont="1" applyFill="1" applyBorder="1" applyAlignment="1" applyProtection="1">
      <alignment horizontal="center"/>
    </xf>
    <xf numFmtId="1" fontId="8" fillId="0" borderId="0" xfId="31" applyNumberFormat="1" applyFont="1" applyFill="1" applyBorder="1" applyAlignment="1" applyProtection="1">
      <alignment horizontal="center"/>
    </xf>
    <xf numFmtId="167" fontId="8" fillId="0" borderId="0" xfId="5" applyNumberFormat="1" applyFont="1" applyFill="1" applyBorder="1" applyAlignment="1" applyProtection="1">
      <alignment horizontal="center"/>
    </xf>
    <xf numFmtId="169" fontId="6" fillId="0" borderId="3" xfId="5" applyNumberFormat="1" applyFont="1" applyFill="1" applyBorder="1" applyAlignment="1" applyProtection="1">
      <alignment horizontal="left"/>
    </xf>
    <xf numFmtId="0" fontId="8" fillId="0" borderId="10" xfId="5" applyFont="1" applyFill="1" applyBorder="1" applyAlignment="1" applyProtection="1">
      <alignment horizontal="center"/>
    </xf>
    <xf numFmtId="169" fontId="8" fillId="0" borderId="3" xfId="5" applyNumberFormat="1" applyFont="1" applyFill="1" applyBorder="1" applyAlignment="1" applyProtection="1">
      <alignment horizontal="center"/>
    </xf>
    <xf numFmtId="1" fontId="8" fillId="0" borderId="3" xfId="31" applyNumberFormat="1" applyFont="1" applyFill="1" applyBorder="1" applyAlignment="1" applyProtection="1">
      <alignment horizontal="center"/>
    </xf>
    <xf numFmtId="0" fontId="42" fillId="3" borderId="17" xfId="0" applyFont="1" applyFill="1" applyBorder="1" applyAlignment="1"/>
    <xf numFmtId="0" fontId="42" fillId="3" borderId="2" xfId="0" applyFont="1" applyFill="1" applyBorder="1" applyAlignment="1"/>
    <xf numFmtId="0" fontId="42" fillId="3" borderId="12" xfId="0" applyFont="1" applyFill="1" applyBorder="1" applyAlignment="1"/>
    <xf numFmtId="0" fontId="48" fillId="0" borderId="0" xfId="22"/>
    <xf numFmtId="0" fontId="6" fillId="0" borderId="0" xfId="10" applyFont="1"/>
    <xf numFmtId="0" fontId="48" fillId="0" borderId="0" xfId="22" applyFont="1"/>
    <xf numFmtId="0" fontId="48" fillId="0" borderId="3" xfId="22" applyFont="1" applyBorder="1"/>
    <xf numFmtId="0" fontId="24" fillId="0" borderId="0" xfId="22" applyFont="1"/>
    <xf numFmtId="0" fontId="48" fillId="0" borderId="13" xfId="22" applyFont="1" applyBorder="1"/>
    <xf numFmtId="0" fontId="6" fillId="0" borderId="13" xfId="22" applyFont="1" applyBorder="1"/>
    <xf numFmtId="0" fontId="8" fillId="0" borderId="13" xfId="22" applyFont="1" applyBorder="1"/>
    <xf numFmtId="0" fontId="8" fillId="0" borderId="4" xfId="22" applyFont="1" applyBorder="1"/>
    <xf numFmtId="0" fontId="8" fillId="0" borderId="5" xfId="22" applyFont="1" applyBorder="1"/>
    <xf numFmtId="0" fontId="8" fillId="0" borderId="7" xfId="22" applyFont="1" applyBorder="1"/>
    <xf numFmtId="0" fontId="48" fillId="0" borderId="6" xfId="22" applyFont="1" applyBorder="1"/>
    <xf numFmtId="0" fontId="6" fillId="0" borderId="18" xfId="22" applyFont="1" applyBorder="1"/>
    <xf numFmtId="0" fontId="8" fillId="0" borderId="18" xfId="22" applyFont="1" applyBorder="1"/>
    <xf numFmtId="0" fontId="8" fillId="0" borderId="6" xfId="22" applyFont="1" applyBorder="1"/>
    <xf numFmtId="0" fontId="48" fillId="0" borderId="7" xfId="22" applyFont="1" applyBorder="1"/>
    <xf numFmtId="0" fontId="48" fillId="0" borderId="4" xfId="22" applyFont="1" applyBorder="1"/>
    <xf numFmtId="0" fontId="48" fillId="10" borderId="5" xfId="22" applyFont="1" applyFill="1" applyBorder="1"/>
    <xf numFmtId="0" fontId="48" fillId="0" borderId="8" xfId="22" applyFont="1" applyBorder="1"/>
    <xf numFmtId="0" fontId="48" fillId="0" borderId="0" xfId="22" applyFont="1" applyBorder="1"/>
    <xf numFmtId="0" fontId="48" fillId="0" borderId="9" xfId="22" applyFont="1" applyBorder="1"/>
    <xf numFmtId="0" fontId="48" fillId="10" borderId="9" xfId="22" applyFont="1" applyFill="1" applyBorder="1"/>
    <xf numFmtId="0" fontId="8" fillId="0" borderId="8" xfId="22" applyFont="1" applyBorder="1"/>
    <xf numFmtId="0" fontId="8" fillId="0" borderId="8" xfId="22" applyFont="1" applyBorder="1" applyAlignment="1">
      <alignment horizontal="center"/>
    </xf>
    <xf numFmtId="1" fontId="8" fillId="0" borderId="0" xfId="22" applyNumberFormat="1" applyFont="1" applyBorder="1" applyAlignment="1">
      <alignment horizontal="center"/>
    </xf>
    <xf numFmtId="1" fontId="8" fillId="0" borderId="9" xfId="22" applyNumberFormat="1" applyFont="1" applyBorder="1" applyAlignment="1">
      <alignment horizontal="center"/>
    </xf>
    <xf numFmtId="0" fontId="8" fillId="10" borderId="9" xfId="22" applyFont="1" applyFill="1" applyBorder="1"/>
    <xf numFmtId="0" fontId="8" fillId="0" borderId="8" xfId="22" applyFont="1" applyFill="1" applyBorder="1"/>
    <xf numFmtId="0" fontId="8" fillId="0" borderId="8" xfId="22" applyFont="1" applyFill="1" applyBorder="1" applyAlignment="1">
      <alignment horizontal="center"/>
    </xf>
    <xf numFmtId="0" fontId="8" fillId="10" borderId="11" xfId="22" applyFont="1" applyFill="1" applyBorder="1"/>
    <xf numFmtId="0" fontId="8" fillId="0" borderId="10" xfId="22" applyFont="1" applyBorder="1"/>
    <xf numFmtId="0" fontId="8" fillId="0" borderId="3" xfId="22" applyFont="1" applyBorder="1" applyAlignment="1">
      <alignment horizontal="center"/>
    </xf>
    <xf numFmtId="0" fontId="8" fillId="0" borderId="11" xfId="22" applyFont="1" applyBorder="1" applyAlignment="1">
      <alignment horizontal="center"/>
    </xf>
    <xf numFmtId="0" fontId="43" fillId="0" borderId="0" xfId="22" applyFont="1" applyAlignment="1">
      <alignment horizontal="left"/>
    </xf>
    <xf numFmtId="0" fontId="73" fillId="0" borderId="0" xfId="11"/>
    <xf numFmtId="0" fontId="6" fillId="0" borderId="0" xfId="9" applyFont="1"/>
    <xf numFmtId="0" fontId="75" fillId="0" borderId="0" xfId="11" applyFont="1"/>
    <xf numFmtId="0" fontId="76" fillId="0" borderId="7" xfId="11" applyFont="1" applyFill="1" applyBorder="1"/>
    <xf numFmtId="0" fontId="6" fillId="0" borderId="17" xfId="22" applyFont="1" applyFill="1" applyBorder="1" applyAlignment="1"/>
    <xf numFmtId="0" fontId="76" fillId="0" borderId="8" xfId="11" applyFont="1" applyFill="1" applyBorder="1"/>
    <xf numFmtId="0" fontId="7" fillId="0" borderId="13" xfId="22" applyFont="1" applyFill="1" applyBorder="1" applyAlignment="1"/>
    <xf numFmtId="0" fontId="75" fillId="0" borderId="5" xfId="11" applyFont="1" applyFill="1" applyBorder="1"/>
    <xf numFmtId="0" fontId="76" fillId="0" borderId="18" xfId="11" applyFont="1" applyFill="1" applyBorder="1"/>
    <xf numFmtId="0" fontId="75" fillId="0" borderId="9" xfId="11" applyFont="1" applyFill="1" applyBorder="1"/>
    <xf numFmtId="0" fontId="75" fillId="0" borderId="18" xfId="11" applyFont="1" applyFill="1" applyBorder="1"/>
    <xf numFmtId="0" fontId="76" fillId="0" borderId="9" xfId="11" applyFont="1" applyFill="1" applyBorder="1"/>
    <xf numFmtId="0" fontId="75" fillId="0" borderId="6" xfId="11" applyFont="1" applyFill="1" applyBorder="1"/>
    <xf numFmtId="0" fontId="75" fillId="0" borderId="11" xfId="11" applyFont="1" applyFill="1" applyBorder="1"/>
    <xf numFmtId="0" fontId="8" fillId="0" borderId="0" xfId="9"/>
    <xf numFmtId="0" fontId="5" fillId="0" borderId="0" xfId="28" applyFont="1" applyFill="1" applyAlignment="1" applyProtection="1">
      <alignment horizontal="left"/>
    </xf>
    <xf numFmtId="0" fontId="68" fillId="0" borderId="0" xfId="9" applyFont="1" applyAlignment="1">
      <alignment horizontal="left"/>
    </xf>
    <xf numFmtId="0" fontId="21" fillId="0" borderId="0" xfId="9" applyFont="1" applyAlignment="1">
      <alignment horizontal="left"/>
    </xf>
    <xf numFmtId="0" fontId="5" fillId="0" borderId="0" xfId="9" applyFont="1" applyAlignment="1">
      <alignment vertical="center"/>
    </xf>
    <xf numFmtId="0" fontId="29" fillId="0" borderId="0" xfId="9" applyFont="1"/>
    <xf numFmtId="0" fontId="69" fillId="0" borderId="13" xfId="9" applyFont="1" applyBorder="1" applyAlignment="1">
      <alignment vertical="center"/>
    </xf>
    <xf numFmtId="0" fontId="10" fillId="0" borderId="13" xfId="9" applyFont="1" applyBorder="1" applyAlignment="1">
      <alignment horizontal="center" vertical="center"/>
    </xf>
    <xf numFmtId="0" fontId="69" fillId="0" borderId="7" xfId="9" applyFont="1" applyBorder="1" applyAlignment="1">
      <alignment vertical="center"/>
    </xf>
    <xf numFmtId="0" fontId="7" fillId="0" borderId="13" xfId="9" applyFont="1" applyBorder="1" applyAlignment="1">
      <alignment horizontal="center" vertical="center"/>
    </xf>
    <xf numFmtId="0" fontId="69" fillId="0" borderId="8" xfId="9" applyFont="1" applyBorder="1" applyAlignment="1">
      <alignment vertical="center"/>
    </xf>
    <xf numFmtId="0" fontId="10" fillId="0" borderId="18" xfId="9" applyFont="1" applyBorder="1" applyAlignment="1">
      <alignment horizontal="center" vertical="center"/>
    </xf>
    <xf numFmtId="0" fontId="77" fillId="0" borderId="8" xfId="9" applyFont="1" applyBorder="1" applyAlignment="1">
      <alignment vertical="center"/>
    </xf>
    <xf numFmtId="0" fontId="77" fillId="0" borderId="18" xfId="9" applyFont="1" applyBorder="1" applyAlignment="1">
      <alignment horizontal="center" vertical="center"/>
    </xf>
    <xf numFmtId="0" fontId="77" fillId="0" borderId="8" xfId="9" applyFont="1" applyBorder="1" applyAlignment="1">
      <alignment vertical="center" wrapText="1"/>
    </xf>
    <xf numFmtId="0" fontId="8" fillId="0" borderId="10" xfId="9" applyBorder="1"/>
    <xf numFmtId="0" fontId="8" fillId="0" borderId="6" xfId="9" applyBorder="1"/>
    <xf numFmtId="0" fontId="29" fillId="0" borderId="0" xfId="9" applyFont="1" applyAlignment="1">
      <alignment vertical="center"/>
    </xf>
    <xf numFmtId="0" fontId="29" fillId="0" borderId="7" xfId="9" applyFont="1" applyBorder="1" applyAlignment="1">
      <alignment horizontal="left" vertical="center"/>
    </xf>
    <xf numFmtId="0" fontId="10" fillId="0" borderId="4" xfId="9" applyFont="1" applyBorder="1" applyAlignment="1">
      <alignment horizontal="center" vertical="center"/>
    </xf>
    <xf numFmtId="0" fontId="10" fillId="0" borderId="5" xfId="9" applyFont="1" applyBorder="1" applyAlignment="1">
      <alignment horizontal="center" vertical="center"/>
    </xf>
    <xf numFmtId="0" fontId="69" fillId="0" borderId="18" xfId="9" applyFont="1" applyBorder="1" applyAlignment="1">
      <alignment vertical="center"/>
    </xf>
    <xf numFmtId="0" fontId="10" fillId="0" borderId="8" xfId="9" applyFont="1" applyBorder="1" applyAlignment="1">
      <alignment horizontal="center" vertical="center"/>
    </xf>
    <xf numFmtId="0" fontId="10" fillId="0" borderId="0" xfId="9" applyFont="1" applyBorder="1" applyAlignment="1">
      <alignment horizontal="center" vertical="center"/>
    </xf>
    <xf numFmtId="0" fontId="10" fillId="0" borderId="9" xfId="9" applyFont="1" applyBorder="1" applyAlignment="1">
      <alignment horizontal="center" vertical="center"/>
    </xf>
    <xf numFmtId="0" fontId="77" fillId="0" borderId="18" xfId="9" applyFont="1" applyBorder="1" applyAlignment="1">
      <alignment vertical="center"/>
    </xf>
    <xf numFmtId="0" fontId="77" fillId="0" borderId="8" xfId="9" applyFont="1" applyBorder="1" applyAlignment="1">
      <alignment horizontal="center" vertical="center"/>
    </xf>
    <xf numFmtId="0" fontId="77" fillId="0" borderId="0" xfId="9" applyFont="1" applyBorder="1" applyAlignment="1">
      <alignment horizontal="center" vertical="center"/>
    </xf>
    <xf numFmtId="0" fontId="77" fillId="0" borderId="9" xfId="9" applyFont="1" applyBorder="1" applyAlignment="1">
      <alignment horizontal="center" vertical="center"/>
    </xf>
    <xf numFmtId="0" fontId="77" fillId="0" borderId="18" xfId="9" applyFont="1" applyBorder="1" applyAlignment="1">
      <alignment vertical="center" wrapText="1"/>
    </xf>
    <xf numFmtId="0" fontId="29" fillId="0" borderId="6" xfId="9" applyFont="1" applyBorder="1"/>
    <xf numFmtId="0" fontId="29" fillId="0" borderId="10" xfId="9" applyFont="1" applyBorder="1"/>
    <xf numFmtId="0" fontId="29" fillId="0" borderId="3" xfId="9" applyFont="1" applyBorder="1"/>
    <xf numFmtId="0" fontId="29" fillId="0" borderId="11" xfId="9" applyFont="1" applyBorder="1"/>
    <xf numFmtId="0" fontId="10" fillId="0" borderId="13" xfId="9" applyFont="1" applyBorder="1" applyAlignment="1">
      <alignment horizontal="center" vertical="center" wrapText="1"/>
    </xf>
    <xf numFmtId="0" fontId="10" fillId="0" borderId="18" xfId="9" applyFont="1" applyBorder="1" applyAlignment="1">
      <alignment horizontal="center" vertical="center" wrapText="1"/>
    </xf>
    <xf numFmtId="0" fontId="29" fillId="0" borderId="7" xfId="9" applyFont="1" applyBorder="1" applyAlignment="1">
      <alignment horizontal="left" vertical="center" wrapText="1"/>
    </xf>
    <xf numFmtId="0" fontId="77" fillId="0" borderId="10" xfId="9" applyFont="1" applyBorder="1" applyAlignment="1">
      <alignment vertical="center"/>
    </xf>
    <xf numFmtId="0" fontId="77" fillId="0" borderId="10" xfId="9" applyFont="1" applyBorder="1" applyAlignment="1">
      <alignment horizontal="center" vertical="center"/>
    </xf>
    <xf numFmtId="0" fontId="77" fillId="0" borderId="11" xfId="9" applyFont="1" applyBorder="1" applyAlignment="1">
      <alignment horizontal="center" vertical="center"/>
    </xf>
    <xf numFmtId="0" fontId="78" fillId="0" borderId="13" xfId="9" applyFont="1" applyBorder="1" applyAlignment="1">
      <alignment vertical="center"/>
    </xf>
    <xf numFmtId="0" fontId="79" fillId="0" borderId="13" xfId="9" applyFont="1" applyBorder="1" applyAlignment="1">
      <alignment horizontal="center" vertical="center" wrapText="1"/>
    </xf>
    <xf numFmtId="0" fontId="79" fillId="0" borderId="13" xfId="9" applyFont="1" applyBorder="1" applyAlignment="1">
      <alignment horizontal="center" vertical="center"/>
    </xf>
    <xf numFmtId="0" fontId="77" fillId="0" borderId="7" xfId="9" applyFont="1" applyBorder="1" applyAlignment="1">
      <alignment vertical="center"/>
    </xf>
    <xf numFmtId="0" fontId="71" fillId="0" borderId="7" xfId="9" applyFont="1" applyBorder="1" applyAlignment="1">
      <alignment horizontal="left" vertical="center" wrapText="1"/>
    </xf>
    <xf numFmtId="0" fontId="77" fillId="0" borderId="4" xfId="9" applyFont="1" applyBorder="1" applyAlignment="1">
      <alignment horizontal="center" vertical="center" wrapText="1"/>
    </xf>
    <xf numFmtId="0" fontId="77" fillId="0" borderId="5" xfId="9" applyFont="1" applyBorder="1" applyAlignment="1">
      <alignment horizontal="center" vertical="center" wrapText="1"/>
    </xf>
    <xf numFmtId="0" fontId="77" fillId="0" borderId="8" xfId="9" applyFont="1" applyBorder="1" applyAlignment="1">
      <alignment horizontal="center" vertical="center" wrapText="1"/>
    </xf>
    <xf numFmtId="0" fontId="77" fillId="0" borderId="0" xfId="9" applyFont="1" applyBorder="1" applyAlignment="1">
      <alignment horizontal="center" vertical="center" wrapText="1"/>
    </xf>
    <xf numFmtId="0" fontId="77" fillId="0" borderId="9" xfId="9" applyFont="1" applyBorder="1" applyAlignment="1">
      <alignment horizontal="center" vertical="center" wrapText="1"/>
    </xf>
    <xf numFmtId="0" fontId="29" fillId="0" borderId="8" xfId="9" applyFont="1" applyBorder="1" applyAlignment="1">
      <alignment horizontal="center" vertical="center" wrapText="1"/>
    </xf>
    <xf numFmtId="0" fontId="29" fillId="0" borderId="0" xfId="9" applyFont="1" applyBorder="1" applyAlignment="1">
      <alignment horizontal="center" vertical="center" wrapText="1"/>
    </xf>
    <xf numFmtId="0" fontId="29" fillId="0" borderId="9" xfId="9" applyFont="1" applyBorder="1" applyAlignment="1">
      <alignment horizontal="center" vertical="center" wrapText="1"/>
    </xf>
    <xf numFmtId="0" fontId="78" fillId="0" borderId="13" xfId="9" applyFont="1" applyBorder="1" applyAlignment="1">
      <alignment horizontal="left" vertical="center"/>
    </xf>
    <xf numFmtId="0" fontId="77" fillId="0" borderId="7" xfId="9" applyFont="1" applyBorder="1" applyAlignment="1">
      <alignment horizontal="left" vertical="center"/>
    </xf>
    <xf numFmtId="0" fontId="77" fillId="0" borderId="8" xfId="9" applyFont="1" applyBorder="1" applyAlignment="1">
      <alignment horizontal="left" vertical="center"/>
    </xf>
    <xf numFmtId="168" fontId="29" fillId="0" borderId="0" xfId="9" applyNumberFormat="1" applyFont="1" applyBorder="1" applyAlignment="1">
      <alignment horizontal="center" vertical="center" wrapText="1"/>
    </xf>
    <xf numFmtId="1" fontId="29" fillId="0" borderId="8" xfId="9" applyNumberFormat="1" applyFont="1" applyBorder="1" applyAlignment="1">
      <alignment horizontal="center" vertical="center" wrapText="1"/>
    </xf>
    <xf numFmtId="0" fontId="29" fillId="0" borderId="8" xfId="9" applyFont="1" applyBorder="1" applyAlignment="1">
      <alignment vertical="center"/>
    </xf>
    <xf numFmtId="0" fontId="71" fillId="0" borderId="13" xfId="9" applyFont="1" applyBorder="1" applyAlignment="1">
      <alignment vertical="center"/>
    </xf>
    <xf numFmtId="0" fontId="77" fillId="0" borderId="5" xfId="9" applyFont="1" applyBorder="1" applyAlignment="1">
      <alignment horizontal="center" vertical="center"/>
    </xf>
    <xf numFmtId="0" fontId="71" fillId="0" borderId="8" xfId="9" applyFont="1" applyBorder="1" applyAlignment="1">
      <alignment horizontal="left" vertical="center" wrapText="1"/>
    </xf>
    <xf numFmtId="0" fontId="29" fillId="0" borderId="8" xfId="9" applyFont="1" applyBorder="1" applyAlignment="1">
      <alignment horizontal="center" vertical="center"/>
    </xf>
    <xf numFmtId="0" fontId="29" fillId="0" borderId="9" xfId="9" applyFont="1" applyBorder="1" applyAlignment="1">
      <alignment horizontal="center" vertical="center"/>
    </xf>
    <xf numFmtId="0" fontId="8" fillId="0" borderId="11" xfId="9" applyBorder="1"/>
    <xf numFmtId="0" fontId="68" fillId="0" borderId="0" xfId="9" applyFont="1" applyAlignment="1">
      <alignment horizontal="left" vertical="center"/>
    </xf>
    <xf numFmtId="0" fontId="72" fillId="0" borderId="0" xfId="9" applyFont="1" applyAlignment="1">
      <alignment horizontal="left" vertical="center"/>
    </xf>
    <xf numFmtId="0" fontId="8" fillId="0" borderId="0" xfId="9" applyBorder="1"/>
    <xf numFmtId="0" fontId="5" fillId="0" borderId="0" xfId="9" applyFont="1" applyBorder="1" applyAlignment="1">
      <alignment vertical="center"/>
    </xf>
    <xf numFmtId="0" fontId="29" fillId="0" borderId="0" xfId="9" applyFont="1" applyBorder="1"/>
    <xf numFmtId="0" fontId="69" fillId="0" borderId="13" xfId="9" applyFont="1" applyBorder="1" applyAlignment="1">
      <alignment horizontal="left" vertical="center" wrapText="1"/>
    </xf>
    <xf numFmtId="0" fontId="69" fillId="0" borderId="18" xfId="9" applyFont="1" applyBorder="1" applyAlignment="1">
      <alignment horizontal="left" vertical="center" wrapText="1"/>
    </xf>
    <xf numFmtId="0" fontId="79" fillId="0" borderId="18" xfId="9" applyFont="1" applyBorder="1" applyAlignment="1">
      <alignment horizontal="center" vertical="center" wrapText="1"/>
    </xf>
    <xf numFmtId="0" fontId="77" fillId="0" borderId="7" xfId="9" applyFont="1" applyBorder="1" applyAlignment="1">
      <alignment horizontal="center" vertical="center" wrapText="1"/>
    </xf>
    <xf numFmtId="0" fontId="77" fillId="0" borderId="8" xfId="9" applyFont="1" applyBorder="1" applyAlignment="1">
      <alignment horizontal="left" wrapText="1"/>
    </xf>
    <xf numFmtId="2" fontId="77" fillId="0" borderId="8" xfId="9" applyNumberFormat="1" applyFont="1" applyBorder="1" applyAlignment="1">
      <alignment horizontal="center" wrapText="1"/>
    </xf>
    <xf numFmtId="2" fontId="77" fillId="0" borderId="0" xfId="9" applyNumberFormat="1" applyFont="1" applyBorder="1" applyAlignment="1">
      <alignment horizontal="center" wrapText="1"/>
    </xf>
    <xf numFmtId="2" fontId="77" fillId="0" borderId="9" xfId="9" applyNumberFormat="1" applyFont="1" applyBorder="1" applyAlignment="1">
      <alignment horizontal="center" wrapText="1"/>
    </xf>
    <xf numFmtId="0" fontId="69" fillId="0" borderId="7" xfId="9" applyFont="1" applyBorder="1" applyAlignment="1">
      <alignment horizontal="left" vertical="center" wrapText="1"/>
    </xf>
    <xf numFmtId="0" fontId="10" fillId="0" borderId="7" xfId="9" applyFont="1" applyBorder="1" applyAlignment="1">
      <alignment horizontal="center" vertical="center" wrapText="1"/>
    </xf>
    <xf numFmtId="0" fontId="10" fillId="0" borderId="4" xfId="9" applyFont="1" applyBorder="1" applyAlignment="1">
      <alignment horizontal="center" vertical="center" wrapText="1"/>
    </xf>
    <xf numFmtId="0" fontId="10" fillId="0" borderId="5" xfId="9" applyFont="1" applyBorder="1" applyAlignment="1">
      <alignment horizontal="center" vertical="center" wrapText="1"/>
    </xf>
    <xf numFmtId="0" fontId="29" fillId="0" borderId="10" xfId="9" applyFont="1" applyBorder="1" applyAlignment="1">
      <alignment horizontal="left"/>
    </xf>
    <xf numFmtId="0" fontId="8" fillId="0" borderId="3" xfId="9" applyBorder="1"/>
    <xf numFmtId="0" fontId="6" fillId="0" borderId="0" xfId="24" applyFont="1" applyBorder="1" applyAlignment="1"/>
    <xf numFmtId="0" fontId="66" fillId="0" borderId="0" xfId="8" applyBorder="1" applyAlignment="1"/>
    <xf numFmtId="0" fontId="66" fillId="0" borderId="0" xfId="8"/>
    <xf numFmtId="0" fontId="8" fillId="0" borderId="7" xfId="24" applyFont="1" applyFill="1" applyBorder="1" applyAlignment="1">
      <alignment horizontal="left"/>
    </xf>
    <xf numFmtId="0" fontId="8" fillId="0" borderId="12" xfId="24" applyFont="1" applyFill="1" applyBorder="1" applyAlignment="1">
      <alignment horizontal="center"/>
    </xf>
    <xf numFmtId="0" fontId="8" fillId="0" borderId="13" xfId="24" applyFont="1" applyFill="1" applyBorder="1" applyAlignment="1">
      <alignment horizontal="center"/>
    </xf>
    <xf numFmtId="0" fontId="13" fillId="0" borderId="3" xfId="24" applyFill="1" applyBorder="1"/>
    <xf numFmtId="0" fontId="8" fillId="0" borderId="2" xfId="24" applyFont="1" applyFill="1" applyBorder="1" applyAlignment="1">
      <alignment horizontal="center" wrapText="1"/>
    </xf>
    <xf numFmtId="0" fontId="8" fillId="0" borderId="12" xfId="24" applyFont="1" applyFill="1" applyBorder="1" applyAlignment="1">
      <alignment horizontal="center" wrapText="1"/>
    </xf>
    <xf numFmtId="0" fontId="13" fillId="0" borderId="7" xfId="24" applyBorder="1" applyAlignment="1">
      <alignment horizontal="left"/>
    </xf>
    <xf numFmtId="0" fontId="13" fillId="0" borderId="5" xfId="24" applyBorder="1" applyAlignment="1">
      <alignment horizontal="left"/>
    </xf>
    <xf numFmtId="0" fontId="13" fillId="0" borderId="8" xfId="24" applyBorder="1" applyAlignment="1">
      <alignment horizontal="left"/>
    </xf>
    <xf numFmtId="0" fontId="13" fillId="0" borderId="9" xfId="24" applyBorder="1" applyAlignment="1">
      <alignment horizontal="left"/>
    </xf>
    <xf numFmtId="0" fontId="25" fillId="0" borderId="4" xfId="24" applyFont="1" applyBorder="1"/>
    <xf numFmtId="0" fontId="8" fillId="0" borderId="0" xfId="24" applyFont="1" applyFill="1" applyBorder="1"/>
    <xf numFmtId="0" fontId="8" fillId="0" borderId="8" xfId="24" applyFont="1" applyFill="1" applyBorder="1" applyAlignment="1">
      <alignment horizontal="left"/>
    </xf>
    <xf numFmtId="168" fontId="66" fillId="0" borderId="0" xfId="8" applyNumberFormat="1" applyBorder="1" applyAlignment="1">
      <alignment horizontal="center"/>
    </xf>
    <xf numFmtId="168" fontId="66" fillId="0" borderId="9" xfId="8" applyNumberFormat="1" applyBorder="1" applyAlignment="1">
      <alignment horizontal="center"/>
    </xf>
    <xf numFmtId="0" fontId="66" fillId="0" borderId="8" xfId="8" applyBorder="1"/>
    <xf numFmtId="0" fontId="66" fillId="0" borderId="0" xfId="5" applyBorder="1"/>
    <xf numFmtId="0" fontId="13" fillId="0" borderId="10" xfId="24" applyFill="1" applyBorder="1" applyAlignment="1">
      <alignment horizontal="left"/>
    </xf>
    <xf numFmtId="0" fontId="13" fillId="0" borderId="11" xfId="24" applyBorder="1" applyAlignment="1">
      <alignment horizontal="left"/>
    </xf>
    <xf numFmtId="1" fontId="8" fillId="0" borderId="12" xfId="24" applyNumberFormat="1" applyFont="1" applyBorder="1" applyAlignment="1">
      <alignment horizontal="center"/>
    </xf>
    <xf numFmtId="0" fontId="13" fillId="0" borderId="8" xfId="24" applyBorder="1"/>
    <xf numFmtId="0" fontId="25" fillId="0" borderId="8" xfId="24" applyFont="1" applyBorder="1"/>
    <xf numFmtId="0" fontId="13" fillId="0" borderId="5" xfId="24" applyFill="1" applyBorder="1"/>
    <xf numFmtId="0" fontId="8" fillId="0" borderId="14" xfId="24" applyFont="1" applyFill="1" applyBorder="1" applyAlignment="1">
      <alignment horizontal="center" wrapText="1"/>
    </xf>
    <xf numFmtId="0" fontId="13" fillId="0" borderId="17" xfId="24" applyFill="1" applyBorder="1"/>
    <xf numFmtId="0" fontId="8" fillId="0" borderId="17" xfId="15" applyFont="1" applyBorder="1"/>
    <xf numFmtId="0" fontId="8" fillId="0" borderId="12" xfId="15" applyFont="1" applyBorder="1"/>
    <xf numFmtId="0" fontId="8" fillId="0" borderId="2" xfId="15" applyFont="1" applyBorder="1"/>
    <xf numFmtId="0" fontId="6" fillId="0" borderId="7" xfId="15" applyFont="1" applyBorder="1" applyAlignment="1">
      <alignment horizontal="center"/>
    </xf>
    <xf numFmtId="0" fontId="6" fillId="0" borderId="4" xfId="15" applyFont="1" applyBorder="1" applyAlignment="1">
      <alignment horizontal="center"/>
    </xf>
    <xf numFmtId="0" fontId="6" fillId="0" borderId="5" xfId="15" applyFont="1" applyBorder="1" applyAlignment="1">
      <alignment horizontal="center"/>
    </xf>
    <xf numFmtId="0" fontId="8" fillId="0" borderId="8" xfId="15" applyFont="1" applyBorder="1"/>
    <xf numFmtId="0" fontId="8" fillId="0" borderId="9" xfId="15" applyFont="1" applyBorder="1"/>
    <xf numFmtId="0" fontId="8" fillId="0" borderId="0" xfId="15" applyFont="1" applyBorder="1"/>
    <xf numFmtId="0" fontId="8" fillId="0" borderId="7" xfId="15" applyFont="1" applyBorder="1" applyAlignment="1">
      <alignment horizontal="center"/>
    </xf>
    <xf numFmtId="0" fontId="8" fillId="0" borderId="4" xfId="15" applyFont="1" applyBorder="1" applyAlignment="1">
      <alignment horizontal="center"/>
    </xf>
    <xf numFmtId="0" fontId="8" fillId="0" borderId="4" xfId="15" applyFont="1" applyBorder="1"/>
    <xf numFmtId="0" fontId="8" fillId="0" borderId="5" xfId="15" applyFont="1" applyBorder="1"/>
    <xf numFmtId="0" fontId="6" fillId="0" borderId="8" xfId="15" applyFont="1" applyBorder="1"/>
    <xf numFmtId="0" fontId="8" fillId="0" borderId="8" xfId="15" applyFont="1" applyBorder="1" applyAlignment="1">
      <alignment horizontal="center"/>
    </xf>
    <xf numFmtId="0" fontId="8" fillId="0" borderId="0" xfId="15" applyFont="1" applyBorder="1" applyAlignment="1">
      <alignment horizontal="center"/>
    </xf>
    <xf numFmtId="0" fontId="30" fillId="0" borderId="0" xfId="15" applyFont="1" applyBorder="1"/>
    <xf numFmtId="0" fontId="7" fillId="0" borderId="0" xfId="15" applyFont="1" applyBorder="1"/>
    <xf numFmtId="0" fontId="21" fillId="0" borderId="0" xfId="15" applyFont="1" applyBorder="1"/>
    <xf numFmtId="1" fontId="30" fillId="0" borderId="0" xfId="15" applyNumberFormat="1" applyFont="1" applyBorder="1"/>
    <xf numFmtId="0" fontId="21" fillId="0" borderId="0" xfId="15" applyFont="1" applyBorder="1" applyAlignment="1" applyProtection="1">
      <alignment horizontal="left"/>
    </xf>
    <xf numFmtId="0" fontId="7" fillId="0" borderId="18" xfId="15" applyFont="1" applyBorder="1"/>
    <xf numFmtId="0" fontId="18" fillId="0" borderId="8" xfId="15" applyFont="1" applyBorder="1"/>
    <xf numFmtId="0" fontId="18" fillId="0" borderId="18" xfId="15" applyFont="1" applyBorder="1"/>
    <xf numFmtId="0" fontId="30" fillId="0" borderId="8" xfId="15" applyFont="1" applyBorder="1"/>
    <xf numFmtId="0" fontId="7" fillId="0" borderId="0" xfId="15" applyFont="1" applyBorder="1" applyAlignment="1"/>
    <xf numFmtId="0" fontId="6" fillId="0" borderId="9" xfId="15" applyFont="1" applyBorder="1"/>
    <xf numFmtId="0" fontId="30" fillId="0" borderId="18" xfId="15" applyFont="1" applyBorder="1"/>
    <xf numFmtId="0" fontId="7" fillId="0" borderId="18" xfId="15" applyFont="1" applyBorder="1" applyAlignment="1"/>
    <xf numFmtId="0" fontId="8" fillId="0" borderId="10" xfId="15" applyFont="1" applyBorder="1"/>
    <xf numFmtId="0" fontId="8" fillId="0" borderId="11" xfId="15" applyFont="1" applyBorder="1"/>
    <xf numFmtId="0" fontId="8" fillId="0" borderId="3" xfId="15" applyFont="1" applyBorder="1"/>
    <xf numFmtId="0" fontId="8" fillId="0" borderId="10" xfId="15" applyFont="1" applyFill="1" applyBorder="1"/>
    <xf numFmtId="0" fontId="8" fillId="0" borderId="3" xfId="15" applyFont="1" applyFill="1" applyBorder="1"/>
    <xf numFmtId="0" fontId="8" fillId="0" borderId="11" xfId="15" applyFont="1" applyFill="1" applyBorder="1"/>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3" xfId="0" applyFont="1" applyBorder="1" applyAlignment="1">
      <alignment horizontal="center" wrapText="1"/>
    </xf>
    <xf numFmtId="0" fontId="8" fillId="0" borderId="11" xfId="22" applyFont="1" applyBorder="1"/>
    <xf numFmtId="0" fontId="8" fillId="10" borderId="2" xfId="22" applyFont="1" applyFill="1" applyBorder="1"/>
    <xf numFmtId="1" fontId="8" fillId="0" borderId="18" xfId="22" applyNumberFormat="1" applyFont="1" applyBorder="1" applyAlignment="1">
      <alignment horizontal="center"/>
    </xf>
    <xf numFmtId="1" fontId="8" fillId="0" borderId="13" xfId="22" applyNumberFormat="1" applyFont="1" applyBorder="1" applyAlignment="1">
      <alignment horizontal="center"/>
    </xf>
    <xf numFmtId="1" fontId="8" fillId="0" borderId="6" xfId="22" applyNumberFormat="1" applyFont="1" applyBorder="1" applyAlignment="1">
      <alignment horizontal="center"/>
    </xf>
    <xf numFmtId="0" fontId="40" fillId="2" borderId="18" xfId="3" applyFont="1" applyFill="1" applyBorder="1" applyAlignment="1" applyProtection="1"/>
    <xf numFmtId="0" fontId="52" fillId="3" borderId="6" xfId="3" applyFont="1" applyFill="1" applyBorder="1" applyAlignment="1" applyProtection="1">
      <alignment horizontal="center"/>
    </xf>
    <xf numFmtId="0" fontId="16" fillId="0" borderId="0" xfId="2" applyFill="1" applyAlignment="1" applyProtection="1"/>
    <xf numFmtId="0" fontId="16" fillId="0" borderId="0" xfId="2" applyFill="1" applyAlignment="1" applyProtection="1">
      <alignment horizontal="left"/>
    </xf>
    <xf numFmtId="0" fontId="3" fillId="0" borderId="0" xfId="36"/>
    <xf numFmtId="0" fontId="3" fillId="0" borderId="0" xfId="36" applyFill="1"/>
    <xf numFmtId="0" fontId="23" fillId="0" borderId="6" xfId="38" applyFont="1" applyFill="1" applyBorder="1" applyAlignment="1"/>
    <xf numFmtId="0" fontId="23" fillId="0" borderId="14" xfId="38" applyFont="1" applyFill="1" applyBorder="1" applyAlignment="1"/>
    <xf numFmtId="0" fontId="23" fillId="0" borderId="13" xfId="38" applyFont="1" applyFill="1" applyBorder="1" applyAlignment="1"/>
    <xf numFmtId="0" fontId="8" fillId="0" borderId="6" xfId="39" applyFont="1" applyBorder="1"/>
    <xf numFmtId="0" fontId="8" fillId="0" borderId="14" xfId="39" applyFont="1" applyBorder="1"/>
    <xf numFmtId="0" fontId="23" fillId="0" borderId="13" xfId="37" applyFont="1" applyFill="1" applyBorder="1" applyAlignment="1"/>
    <xf numFmtId="0" fontId="23" fillId="0" borderId="14" xfId="40" applyFont="1" applyFill="1" applyBorder="1" applyAlignment="1"/>
    <xf numFmtId="0" fontId="23" fillId="0" borderId="13" xfId="40" applyFont="1" applyFill="1" applyBorder="1" applyAlignment="1"/>
    <xf numFmtId="0" fontId="8" fillId="0" borderId="14" xfId="38" applyFont="1" applyFill="1" applyBorder="1" applyAlignment="1"/>
    <xf numFmtId="0" fontId="8" fillId="0" borderId="0" xfId="46"/>
    <xf numFmtId="0" fontId="3" fillId="0" borderId="0" xfId="49"/>
    <xf numFmtId="0" fontId="10" fillId="0" borderId="0" xfId="46" applyFont="1"/>
    <xf numFmtId="0" fontId="10" fillId="0" borderId="0" xfId="46" applyFont="1" applyFill="1"/>
    <xf numFmtId="0" fontId="8" fillId="0" borderId="0" xfId="46" applyFill="1"/>
    <xf numFmtId="0" fontId="83" fillId="0" borderId="7" xfId="49" applyFont="1" applyBorder="1"/>
    <xf numFmtId="0" fontId="83" fillId="0" borderId="5" xfId="49" applyFont="1" applyBorder="1"/>
    <xf numFmtId="0" fontId="3" fillId="0" borderId="10" xfId="49" applyBorder="1"/>
    <xf numFmtId="0" fontId="3" fillId="0" borderId="11" xfId="49" applyBorder="1"/>
    <xf numFmtId="0" fontId="75" fillId="0" borderId="6" xfId="49" applyFont="1" applyBorder="1"/>
    <xf numFmtId="0" fontId="3" fillId="0" borderId="7" xfId="49" applyBorder="1"/>
    <xf numFmtId="0" fontId="3" fillId="0" borderId="5" xfId="49" applyBorder="1"/>
    <xf numFmtId="0" fontId="80" fillId="0" borderId="0" xfId="49" applyFont="1" applyBorder="1"/>
    <xf numFmtId="0" fontId="3" fillId="0" borderId="0" xfId="49" applyBorder="1"/>
    <xf numFmtId="0" fontId="3" fillId="0" borderId="9" xfId="49" applyBorder="1"/>
    <xf numFmtId="0" fontId="3" fillId="0" borderId="8" xfId="49" applyBorder="1"/>
    <xf numFmtId="0" fontId="82" fillId="0" borderId="9" xfId="49" applyFont="1" applyBorder="1"/>
    <xf numFmtId="0" fontId="81" fillId="0" borderId="0" xfId="49" applyFont="1" applyFill="1" applyBorder="1" applyAlignment="1">
      <alignment horizontal="center"/>
    </xf>
    <xf numFmtId="0" fontId="81" fillId="0" borderId="9" xfId="49" applyFont="1" applyFill="1" applyBorder="1" applyAlignment="1">
      <alignment horizontal="center"/>
    </xf>
    <xf numFmtId="0" fontId="76" fillId="0" borderId="8" xfId="49" applyFont="1" applyFill="1" applyBorder="1"/>
    <xf numFmtId="2" fontId="81" fillId="0" borderId="0" xfId="49" applyNumberFormat="1" applyFont="1" applyFill="1" applyBorder="1" applyAlignment="1">
      <alignment horizontal="center"/>
    </xf>
    <xf numFmtId="2" fontId="81" fillId="0" borderId="9" xfId="49" applyNumberFormat="1" applyFont="1" applyFill="1" applyBorder="1" applyAlignment="1">
      <alignment horizontal="center"/>
    </xf>
    <xf numFmtId="0" fontId="82" fillId="0" borderId="8" xfId="49" applyFont="1" applyBorder="1"/>
    <xf numFmtId="0" fontId="82" fillId="0" borderId="8" xfId="49" applyFont="1" applyFill="1" applyBorder="1"/>
    <xf numFmtId="0" fontId="82" fillId="0" borderId="9" xfId="49" applyFont="1" applyFill="1" applyBorder="1"/>
    <xf numFmtId="0" fontId="81" fillId="0" borderId="0" xfId="49" applyFont="1" applyBorder="1" applyAlignment="1">
      <alignment horizontal="center"/>
    </xf>
    <xf numFmtId="0" fontId="81" fillId="0" borderId="9" xfId="49" applyFont="1" applyBorder="1" applyAlignment="1">
      <alignment horizontal="center"/>
    </xf>
    <xf numFmtId="2" fontId="81" fillId="0" borderId="0" xfId="49" applyNumberFormat="1" applyFont="1" applyBorder="1" applyAlignment="1">
      <alignment horizontal="center"/>
    </xf>
    <xf numFmtId="2" fontId="81" fillId="0" borderId="9" xfId="49" applyNumberFormat="1" applyFont="1" applyBorder="1" applyAlignment="1">
      <alignment horizontal="center"/>
    </xf>
    <xf numFmtId="0" fontId="82" fillId="0" borderId="10" xfId="49" applyFont="1" applyFill="1" applyBorder="1"/>
    <xf numFmtId="0" fontId="82" fillId="0" borderId="11" xfId="49" applyFont="1" applyFill="1" applyBorder="1"/>
    <xf numFmtId="0" fontId="81" fillId="0" borderId="3" xfId="49" applyFont="1" applyFill="1" applyBorder="1"/>
    <xf numFmtId="0" fontId="81" fillId="0" borderId="11" xfId="49" applyFont="1" applyFill="1" applyBorder="1"/>
    <xf numFmtId="0" fontId="8" fillId="0" borderId="0" xfId="22" applyFont="1"/>
    <xf numFmtId="0" fontId="82" fillId="0" borderId="0" xfId="49" applyFont="1" applyFill="1"/>
    <xf numFmtId="0" fontId="3" fillId="0" borderId="0" xfId="49" applyFill="1"/>
    <xf numFmtId="0" fontId="80" fillId="0" borderId="7" xfId="49" applyFont="1" applyBorder="1"/>
    <xf numFmtId="0" fontId="3" fillId="0" borderId="4" xfId="49" applyBorder="1"/>
    <xf numFmtId="0" fontId="80" fillId="0" borderId="4" xfId="49" applyFont="1" applyBorder="1"/>
    <xf numFmtId="0" fontId="3" fillId="0" borderId="3" xfId="49" applyBorder="1"/>
    <xf numFmtId="0" fontId="46" fillId="11" borderId="14" xfId="38" applyFont="1" applyFill="1" applyBorder="1" applyAlignment="1"/>
    <xf numFmtId="0" fontId="23" fillId="0" borderId="14" xfId="37" applyFont="1" applyFill="1" applyBorder="1" applyAlignment="1"/>
    <xf numFmtId="0" fontId="46" fillId="11" borderId="6" xfId="38" applyFont="1" applyFill="1" applyBorder="1" applyAlignment="1"/>
    <xf numFmtId="0" fontId="23" fillId="12" borderId="14" xfId="38" applyFont="1" applyFill="1" applyBorder="1" applyAlignment="1"/>
    <xf numFmtId="0" fontId="41" fillId="3" borderId="0" xfId="2" applyFont="1" applyFill="1" applyAlignment="1" applyProtection="1">
      <alignment horizontal="center"/>
    </xf>
    <xf numFmtId="0" fontId="87" fillId="0" borderId="0" xfId="0" applyFont="1"/>
    <xf numFmtId="0" fontId="87" fillId="0" borderId="0" xfId="34" applyFont="1"/>
    <xf numFmtId="0" fontId="88" fillId="0" borderId="0" xfId="49" applyFont="1"/>
    <xf numFmtId="0" fontId="88" fillId="13" borderId="0" xfId="49" applyFont="1" applyFill="1"/>
    <xf numFmtId="0" fontId="88" fillId="14" borderId="0" xfId="49" applyFont="1" applyFill="1"/>
    <xf numFmtId="0" fontId="88" fillId="15" borderId="0" xfId="49" applyFont="1" applyFill="1"/>
    <xf numFmtId="0" fontId="88" fillId="16" borderId="0" xfId="49" applyFont="1" applyFill="1"/>
    <xf numFmtId="0" fontId="0" fillId="0" borderId="6" xfId="0" applyBorder="1"/>
    <xf numFmtId="0" fontId="6" fillId="0" borderId="12" xfId="23" applyFont="1" applyBorder="1" applyAlignment="1">
      <alignment horizontal="center"/>
    </xf>
    <xf numFmtId="0" fontId="6" fillId="0" borderId="5" xfId="26" applyFont="1" applyFill="1" applyBorder="1" applyAlignment="1">
      <alignment horizontal="center" vertical="center"/>
    </xf>
    <xf numFmtId="0" fontId="6" fillId="0" borderId="13" xfId="26" applyFont="1" applyFill="1" applyBorder="1" applyAlignment="1">
      <alignment horizontal="center" vertical="center"/>
    </xf>
    <xf numFmtId="0" fontId="7" fillId="0" borderId="2" xfId="23" applyFont="1" applyBorder="1" applyAlignment="1">
      <alignment horizontal="center"/>
    </xf>
    <xf numFmtId="0" fontId="24" fillId="0" borderId="18" xfId="23" applyFont="1" applyBorder="1"/>
    <xf numFmtId="2" fontId="13" fillId="0" borderId="12" xfId="23" applyNumberFormat="1" applyBorder="1" applyAlignment="1">
      <alignment horizontal="center"/>
    </xf>
    <xf numFmtId="2" fontId="13" fillId="0" borderId="18" xfId="23" applyNumberFormat="1" applyBorder="1" applyAlignment="1">
      <alignment horizontal="center"/>
    </xf>
    <xf numFmtId="2" fontId="13" fillId="0" borderId="11" xfId="23" applyNumberFormat="1" applyBorder="1" applyAlignment="1">
      <alignment horizontal="center"/>
    </xf>
    <xf numFmtId="0" fontId="13" fillId="0" borderId="6" xfId="23" applyBorder="1" applyAlignment="1">
      <alignment horizontal="center"/>
    </xf>
    <xf numFmtId="2" fontId="13" fillId="0" borderId="14" xfId="23" applyNumberFormat="1" applyBorder="1" applyAlignment="1">
      <alignment horizontal="center"/>
    </xf>
    <xf numFmtId="0" fontId="13" fillId="0" borderId="12" xfId="23" applyBorder="1" applyAlignment="1">
      <alignment horizontal="center"/>
    </xf>
    <xf numFmtId="0" fontId="13" fillId="0" borderId="14" xfId="23" applyBorder="1" applyAlignment="1">
      <alignment horizontal="center"/>
    </xf>
    <xf numFmtId="0" fontId="13" fillId="10" borderId="2" xfId="23" applyFill="1" applyBorder="1" applyAlignment="1">
      <alignment horizontal="center"/>
    </xf>
    <xf numFmtId="0" fontId="13" fillId="10" borderId="12" xfId="23" applyFill="1" applyBorder="1" applyAlignment="1">
      <alignment horizontal="center"/>
    </xf>
    <xf numFmtId="2" fontId="13" fillId="0" borderId="6" xfId="23" applyNumberFormat="1" applyBorder="1" applyAlignment="1">
      <alignment horizontal="center"/>
    </xf>
    <xf numFmtId="0" fontId="6" fillId="10" borderId="12" xfId="23" applyFont="1" applyFill="1" applyBorder="1" applyAlignment="1">
      <alignment horizontal="center"/>
    </xf>
    <xf numFmtId="168" fontId="13" fillId="0" borderId="18" xfId="23" applyNumberFormat="1" applyBorder="1" applyAlignment="1">
      <alignment horizontal="center"/>
    </xf>
    <xf numFmtId="2" fontId="74" fillId="10" borderId="12" xfId="13" applyNumberFormat="1" applyFill="1" applyBorder="1" applyAlignment="1">
      <alignment horizontal="center"/>
    </xf>
    <xf numFmtId="167" fontId="9" fillId="0" borderId="0" xfId="0" applyNumberFormat="1" applyFont="1" applyBorder="1" applyAlignment="1">
      <alignment horizontal="center"/>
    </xf>
    <xf numFmtId="167" fontId="9" fillId="0" borderId="9" xfId="0" applyNumberFormat="1" applyFont="1" applyBorder="1" applyAlignment="1">
      <alignment horizontal="center"/>
    </xf>
    <xf numFmtId="2" fontId="9" fillId="0" borderId="0" xfId="0" applyNumberFormat="1" applyFont="1" applyFill="1" applyBorder="1" applyAlignment="1">
      <alignment horizontal="center"/>
    </xf>
    <xf numFmtId="168" fontId="8" fillId="0" borderId="0" xfId="9" applyNumberFormat="1" applyBorder="1"/>
    <xf numFmtId="168" fontId="8" fillId="0" borderId="0" xfId="9" applyNumberFormat="1" applyBorder="1" applyAlignment="1">
      <alignment horizontal="right"/>
    </xf>
    <xf numFmtId="168" fontId="8" fillId="0" borderId="9" xfId="9" applyNumberFormat="1" applyBorder="1" applyAlignment="1">
      <alignment horizontal="right"/>
    </xf>
    <xf numFmtId="0" fontId="46" fillId="0" borderId="8" xfId="7" applyFont="1" applyFill="1" applyBorder="1" applyAlignment="1">
      <alignment horizontal="left"/>
    </xf>
    <xf numFmtId="1" fontId="23" fillId="0" borderId="8" xfId="7" applyNumberFormat="1" applyFont="1" applyFill="1" applyBorder="1" applyAlignment="1">
      <alignment horizontal="center"/>
    </xf>
    <xf numFmtId="1" fontId="23" fillId="0" borderId="9" xfId="7" applyNumberFormat="1" applyFont="1" applyFill="1" applyBorder="1" applyAlignment="1">
      <alignment horizontal="center"/>
    </xf>
    <xf numFmtId="0" fontId="41" fillId="3" borderId="0" xfId="2" applyFont="1" applyFill="1" applyAlignment="1" applyProtection="1">
      <alignment horizontal="center"/>
    </xf>
    <xf numFmtId="0" fontId="92" fillId="0" borderId="0" xfId="34" applyFont="1"/>
    <xf numFmtId="0" fontId="92" fillId="0" borderId="0" xfId="0" applyFont="1"/>
    <xf numFmtId="0" fontId="91" fillId="0" borderId="0" xfId="0" applyFont="1"/>
    <xf numFmtId="0" fontId="92" fillId="0" borderId="13" xfId="0" applyFont="1" applyBorder="1"/>
    <xf numFmtId="0" fontId="92" fillId="0" borderId="6" xfId="0" applyFont="1" applyBorder="1"/>
    <xf numFmtId="0" fontId="92" fillId="0" borderId="8" xfId="0" applyFont="1" applyFill="1" applyBorder="1"/>
    <xf numFmtId="0" fontId="92" fillId="0" borderId="0" xfId="0" applyFont="1" applyFill="1" applyBorder="1"/>
    <xf numFmtId="2" fontId="93" fillId="0" borderId="0" xfId="2" quotePrefix="1" applyNumberFormat="1" applyFont="1" applyFill="1" applyAlignment="1" applyProtection="1">
      <alignment horizontal="left"/>
    </xf>
    <xf numFmtId="0" fontId="88" fillId="0" borderId="10" xfId="49" applyFont="1" applyBorder="1"/>
    <xf numFmtId="0" fontId="88" fillId="0" borderId="3" xfId="49" applyFont="1" applyBorder="1"/>
    <xf numFmtId="0" fontId="88" fillId="0" borderId="11" xfId="49" applyFont="1" applyBorder="1"/>
    <xf numFmtId="0" fontId="23" fillId="17" borderId="43" xfId="37" applyFont="1" applyFill="1" applyBorder="1" applyAlignment="1">
      <alignment horizontal="center"/>
    </xf>
    <xf numFmtId="0" fontId="23" fillId="17" borderId="70" xfId="37" applyFont="1" applyFill="1" applyBorder="1" applyAlignment="1">
      <alignment horizontal="center"/>
    </xf>
    <xf numFmtId="0" fontId="23" fillId="17" borderId="71" xfId="40" applyFont="1" applyFill="1" applyBorder="1" applyAlignment="1">
      <alignment horizontal="center"/>
    </xf>
    <xf numFmtId="0" fontId="23" fillId="0" borderId="2" xfId="38" applyFont="1" applyFill="1" applyBorder="1" applyAlignment="1"/>
    <xf numFmtId="0" fontId="23" fillId="0" borderId="12" xfId="40" applyFont="1" applyFill="1" applyBorder="1" applyAlignment="1"/>
    <xf numFmtId="0" fontId="80" fillId="0" borderId="7" xfId="0" applyFont="1" applyBorder="1"/>
    <xf numFmtId="0" fontId="83" fillId="0" borderId="14" xfId="0" applyFont="1" applyBorder="1"/>
    <xf numFmtId="0" fontId="23" fillId="11" borderId="12" xfId="40" applyFont="1" applyFill="1" applyBorder="1" applyAlignment="1"/>
    <xf numFmtId="0" fontId="0" fillId="11" borderId="18" xfId="0" applyFill="1" applyBorder="1"/>
    <xf numFmtId="0" fontId="23" fillId="0" borderId="6" xfId="40" quotePrefix="1" applyFont="1" applyFill="1" applyBorder="1" applyAlignment="1"/>
    <xf numFmtId="2" fontId="0" fillId="0" borderId="14" xfId="0" applyNumberFormat="1" applyFill="1" applyBorder="1" applyAlignment="1">
      <alignment horizontal="center"/>
    </xf>
    <xf numFmtId="0" fontId="23" fillId="18" borderId="14" xfId="40" quotePrefix="1" applyFont="1" applyFill="1" applyBorder="1" applyAlignment="1"/>
    <xf numFmtId="0" fontId="23" fillId="19" borderId="14" xfId="40" applyFont="1" applyFill="1" applyBorder="1" applyAlignment="1"/>
    <xf numFmtId="0" fontId="23" fillId="0" borderId="14" xfId="40" quotePrefix="1" applyFont="1" applyFill="1" applyBorder="1" applyAlignment="1"/>
    <xf numFmtId="0" fontId="23" fillId="0" borderId="7" xfId="40" quotePrefix="1" applyFont="1" applyFill="1" applyBorder="1" applyAlignment="1"/>
    <xf numFmtId="0" fontId="23" fillId="0" borderId="5" xfId="40" applyFont="1" applyFill="1" applyBorder="1" applyAlignment="1"/>
    <xf numFmtId="0" fontId="83" fillId="0" borderId="7" xfId="0" applyFont="1" applyBorder="1"/>
    <xf numFmtId="0" fontId="0" fillId="11" borderId="13" xfId="0" applyFill="1" applyBorder="1"/>
    <xf numFmtId="0" fontId="23" fillId="21" borderId="14" xfId="40" applyFont="1" applyFill="1" applyBorder="1" applyAlignment="1"/>
    <xf numFmtId="0" fontId="23" fillId="22" borderId="14" xfId="40" applyFont="1" applyFill="1" applyBorder="1" applyAlignment="1"/>
    <xf numFmtId="0" fontId="0" fillId="11" borderId="8" xfId="0" applyFill="1" applyBorder="1"/>
    <xf numFmtId="0" fontId="83" fillId="0" borderId="6" xfId="0" applyFont="1" applyBorder="1"/>
    <xf numFmtId="0" fontId="23" fillId="19" borderId="13" xfId="40" applyFont="1" applyFill="1" applyBorder="1" applyAlignment="1"/>
    <xf numFmtId="0" fontId="0" fillId="0" borderId="0" xfId="0" applyFill="1" applyAlignment="1">
      <alignment horizontal="center"/>
    </xf>
    <xf numFmtId="0" fontId="23" fillId="11" borderId="11" xfId="40" applyFont="1" applyFill="1" applyBorder="1" applyAlignment="1"/>
    <xf numFmtId="0" fontId="50" fillId="20" borderId="14" xfId="40" quotePrefix="1" applyFont="1" applyFill="1" applyBorder="1" applyAlignment="1"/>
    <xf numFmtId="0" fontId="0" fillId="0" borderId="3" xfId="0" applyFill="1" applyBorder="1"/>
    <xf numFmtId="0" fontId="0" fillId="0" borderId="11" xfId="0" applyFill="1" applyBorder="1"/>
    <xf numFmtId="0" fontId="83" fillId="0" borderId="13" xfId="0" applyFont="1" applyBorder="1"/>
    <xf numFmtId="0" fontId="0" fillId="11" borderId="6" xfId="0" applyFill="1" applyBorder="1"/>
    <xf numFmtId="0" fontId="46" fillId="11" borderId="17" xfId="38" applyFont="1" applyFill="1" applyBorder="1" applyAlignment="1"/>
    <xf numFmtId="0" fontId="23" fillId="19" borderId="14" xfId="40" quotePrefix="1" applyFont="1" applyFill="1" applyBorder="1" applyAlignment="1"/>
    <xf numFmtId="0" fontId="75" fillId="0" borderId="0" xfId="0" applyFont="1"/>
    <xf numFmtId="0" fontId="23" fillId="20" borderId="14" xfId="40" quotePrefix="1" applyFont="1" applyFill="1" applyBorder="1" applyAlignment="1"/>
    <xf numFmtId="0" fontId="2" fillId="0" borderId="0" xfId="36" applyFont="1"/>
    <xf numFmtId="0" fontId="41" fillId="3" borderId="14" xfId="2" applyFont="1" applyFill="1" applyBorder="1" applyAlignment="1" applyProtection="1">
      <alignment horizontal="center" vertical="center"/>
    </xf>
    <xf numFmtId="0" fontId="41" fillId="3" borderId="0" xfId="2" applyFont="1" applyFill="1" applyAlignment="1" applyProtection="1">
      <alignment horizontal="center"/>
    </xf>
    <xf numFmtId="0" fontId="9" fillId="0" borderId="3" xfId="0" applyFont="1" applyBorder="1" applyAlignment="1">
      <alignment horizontal="center"/>
    </xf>
    <xf numFmtId="0" fontId="12" fillId="0" borderId="0" xfId="0" applyFont="1" applyFill="1"/>
    <xf numFmtId="1" fontId="0" fillId="0" borderId="0" xfId="0" applyNumberFormat="1" applyFill="1"/>
    <xf numFmtId="1" fontId="8" fillId="0" borderId="0" xfId="26" applyNumberFormat="1" applyFont="1" applyFill="1" applyBorder="1" applyAlignment="1">
      <alignment horizontal="center" vertical="top"/>
    </xf>
    <xf numFmtId="168" fontId="13" fillId="0" borderId="0" xfId="23" applyNumberFormat="1" applyFill="1" applyBorder="1" applyAlignment="1">
      <alignment horizontal="center"/>
    </xf>
    <xf numFmtId="0" fontId="7" fillId="0" borderId="6" xfId="26" applyFont="1" applyFill="1" applyBorder="1" applyAlignment="1">
      <alignment horizontal="justify" vertical="center"/>
    </xf>
    <xf numFmtId="0" fontId="13" fillId="0" borderId="0" xfId="23" applyFill="1" applyBorder="1" applyAlignment="1">
      <alignment horizontal="center"/>
    </xf>
    <xf numFmtId="0" fontId="6" fillId="0" borderId="17" xfId="26" applyFont="1" applyFill="1" applyBorder="1" applyAlignment="1">
      <alignment horizontal="justify" vertical="top"/>
    </xf>
    <xf numFmtId="0" fontId="7" fillId="0" borderId="11" xfId="26" applyFont="1" applyFill="1" applyBorder="1" applyAlignment="1">
      <alignment horizontal="justify" vertical="center"/>
    </xf>
    <xf numFmtId="173" fontId="4" fillId="0" borderId="12" xfId="26" applyNumberFormat="1" applyFill="1" applyBorder="1" applyAlignment="1">
      <alignment vertical="top"/>
    </xf>
    <xf numFmtId="0" fontId="6" fillId="0" borderId="13" xfId="26" applyFont="1" applyFill="1" applyBorder="1" applyAlignment="1">
      <alignment horizontal="justify" vertical="top" wrapText="1"/>
    </xf>
    <xf numFmtId="0" fontId="6" fillId="0" borderId="18" xfId="26" applyFont="1" applyFill="1" applyBorder="1" applyAlignment="1">
      <alignment horizontal="justify" vertical="top" wrapText="1"/>
    </xf>
    <xf numFmtId="0" fontId="4" fillId="0" borderId="18" xfId="26" applyFont="1" applyFill="1" applyBorder="1" applyAlignment="1">
      <alignment vertical="top" wrapText="1"/>
    </xf>
    <xf numFmtId="0" fontId="4" fillId="0" borderId="18" xfId="26" applyFont="1" applyFill="1" applyBorder="1" applyAlignment="1">
      <alignment horizontal="left" vertical="top" wrapText="1"/>
    </xf>
    <xf numFmtId="0" fontId="4" fillId="0" borderId="18" xfId="26" applyFill="1" applyBorder="1" applyAlignment="1">
      <alignment vertical="top" wrapText="1"/>
    </xf>
    <xf numFmtId="0" fontId="0" fillId="0" borderId="18" xfId="26" applyFont="1" applyFill="1" applyBorder="1" applyAlignment="1">
      <alignment vertical="top" wrapText="1"/>
    </xf>
    <xf numFmtId="0" fontId="8" fillId="0" borderId="18" xfId="23" applyFont="1" applyBorder="1"/>
    <xf numFmtId="0" fontId="4" fillId="0" borderId="8" xfId="26" applyFont="1" applyFill="1" applyBorder="1" applyAlignment="1">
      <alignment horizontal="left" vertical="top" wrapText="1"/>
    </xf>
    <xf numFmtId="0" fontId="7" fillId="0" borderId="14" xfId="26" applyFont="1" applyFill="1" applyBorder="1" applyAlignment="1">
      <alignment horizontal="justify" vertical="center"/>
    </xf>
    <xf numFmtId="0" fontId="13" fillId="0" borderId="10" xfId="23" applyBorder="1"/>
    <xf numFmtId="0" fontId="13" fillId="0" borderId="8" xfId="23" applyBorder="1"/>
    <xf numFmtId="0" fontId="13" fillId="0" borderId="14" xfId="23" applyFill="1" applyBorder="1" applyAlignment="1">
      <alignment horizontal="center"/>
    </xf>
    <xf numFmtId="168" fontId="8" fillId="0" borderId="12" xfId="26" applyNumberFormat="1" applyFont="1" applyFill="1" applyBorder="1" applyAlignment="1">
      <alignment horizontal="center" vertical="center"/>
    </xf>
    <xf numFmtId="168" fontId="8" fillId="0" borderId="14" xfId="26" applyNumberFormat="1" applyFont="1" applyFill="1" applyBorder="1" applyAlignment="1">
      <alignment horizontal="center" vertical="center"/>
    </xf>
    <xf numFmtId="1" fontId="8" fillId="0" borderId="14" xfId="26" applyNumberFormat="1" applyFont="1" applyFill="1" applyBorder="1" applyAlignment="1">
      <alignment horizontal="center" vertical="center"/>
    </xf>
    <xf numFmtId="168" fontId="8" fillId="0" borderId="5" xfId="26" applyNumberFormat="1" applyFont="1" applyFill="1" applyBorder="1" applyAlignment="1">
      <alignment horizontal="center" vertical="center"/>
    </xf>
    <xf numFmtId="168" fontId="8" fillId="0" borderId="13" xfId="26" applyNumberFormat="1" applyFont="1" applyFill="1" applyBorder="1" applyAlignment="1">
      <alignment horizontal="center" vertical="center"/>
    </xf>
    <xf numFmtId="1" fontId="8" fillId="0" borderId="13" xfId="26" applyNumberFormat="1" applyFont="1" applyFill="1" applyBorder="1" applyAlignment="1">
      <alignment horizontal="center" vertical="center"/>
    </xf>
    <xf numFmtId="168" fontId="8" fillId="0" borderId="17" xfId="26" applyNumberFormat="1" applyFont="1" applyFill="1" applyBorder="1" applyAlignment="1">
      <alignment horizontal="center" vertical="center"/>
    </xf>
    <xf numFmtId="168" fontId="8" fillId="0" borderId="2" xfId="26" applyNumberFormat="1" applyFont="1" applyFill="1" applyBorder="1" applyAlignment="1">
      <alignment horizontal="center" vertical="center"/>
    </xf>
    <xf numFmtId="1" fontId="8" fillId="0" borderId="12" xfId="26" applyNumberFormat="1" applyFont="1" applyFill="1" applyBorder="1" applyAlignment="1">
      <alignment horizontal="center" vertical="center"/>
    </xf>
    <xf numFmtId="168" fontId="8" fillId="0" borderId="11" xfId="26" applyNumberFormat="1" applyFont="1" applyFill="1" applyBorder="1" applyAlignment="1">
      <alignment horizontal="center" vertical="center"/>
    </xf>
    <xf numFmtId="168" fontId="8" fillId="0" borderId="6" xfId="26" applyNumberFormat="1" applyFont="1" applyFill="1" applyBorder="1" applyAlignment="1">
      <alignment horizontal="center" vertical="center"/>
    </xf>
    <xf numFmtId="1" fontId="8" fillId="0" borderId="6" xfId="26" applyNumberFormat="1" applyFont="1" applyFill="1" applyBorder="1" applyAlignment="1">
      <alignment horizontal="center" vertical="center"/>
    </xf>
    <xf numFmtId="168" fontId="8" fillId="10" borderId="12" xfId="26" applyNumberFormat="1" applyFont="1" applyFill="1" applyBorder="1" applyAlignment="1">
      <alignment horizontal="center" vertical="center"/>
    </xf>
    <xf numFmtId="0" fontId="8" fillId="0" borderId="14" xfId="26" applyFont="1" applyFill="1" applyBorder="1" applyAlignment="1">
      <alignment horizontal="center" vertical="center"/>
    </xf>
    <xf numFmtId="1" fontId="8" fillId="10" borderId="14" xfId="26" applyNumberFormat="1" applyFont="1" applyFill="1" applyBorder="1" applyAlignment="1">
      <alignment horizontal="center" vertical="center"/>
    </xf>
    <xf numFmtId="168" fontId="48" fillId="0" borderId="12" xfId="23" applyNumberFormat="1" applyFont="1" applyBorder="1" applyAlignment="1">
      <alignment horizontal="center" vertical="center"/>
    </xf>
    <xf numFmtId="168" fontId="48" fillId="0" borderId="14" xfId="23" applyNumberFormat="1" applyFont="1" applyBorder="1" applyAlignment="1">
      <alignment horizontal="center" vertical="center"/>
    </xf>
    <xf numFmtId="0" fontId="48" fillId="0" borderId="12" xfId="23" applyFont="1" applyBorder="1" applyAlignment="1">
      <alignment horizontal="center" vertical="center"/>
    </xf>
    <xf numFmtId="0" fontId="8" fillId="0" borderId="13" xfId="26" applyFont="1" applyFill="1" applyBorder="1" applyAlignment="1">
      <alignment horizontal="center" vertical="center"/>
    </xf>
    <xf numFmtId="168" fontId="8" fillId="10" borderId="13" xfId="26" applyNumberFormat="1" applyFont="1" applyFill="1" applyBorder="1" applyAlignment="1">
      <alignment horizontal="center" vertical="center"/>
    </xf>
    <xf numFmtId="0" fontId="8" fillId="0" borderId="0" xfId="26" applyFont="1" applyFill="1" applyBorder="1" applyAlignment="1">
      <alignment horizontal="center" vertical="center"/>
    </xf>
    <xf numFmtId="168" fontId="8" fillId="0" borderId="0" xfId="26" applyNumberFormat="1" applyFont="1" applyFill="1" applyBorder="1" applyAlignment="1">
      <alignment horizontal="center" vertical="center"/>
    </xf>
    <xf numFmtId="0" fontId="48" fillId="0" borderId="14" xfId="23" applyFont="1" applyFill="1" applyBorder="1" applyAlignment="1">
      <alignment horizontal="center" vertical="center"/>
    </xf>
    <xf numFmtId="168" fontId="48" fillId="0" borderId="0" xfId="23" applyNumberFormat="1" applyFont="1" applyFill="1" applyBorder="1" applyAlignment="1">
      <alignment horizontal="center" vertical="center"/>
    </xf>
    <xf numFmtId="1" fontId="8" fillId="0" borderId="0" xfId="26" applyNumberFormat="1" applyFont="1" applyFill="1" applyBorder="1" applyAlignment="1">
      <alignment horizontal="center" vertical="center"/>
    </xf>
    <xf numFmtId="0" fontId="13" fillId="0" borderId="2" xfId="23" applyBorder="1"/>
    <xf numFmtId="0" fontId="13" fillId="0" borderId="12" xfId="23" applyBorder="1"/>
    <xf numFmtId="2" fontId="13" fillId="0" borderId="5" xfId="23" applyNumberFormat="1" applyBorder="1" applyAlignment="1">
      <alignment horizontal="center"/>
    </xf>
    <xf numFmtId="0" fontId="74" fillId="10" borderId="2" xfId="13" applyFill="1" applyBorder="1"/>
    <xf numFmtId="0" fontId="13" fillId="0" borderId="13" xfId="23" applyBorder="1" applyAlignment="1"/>
    <xf numFmtId="0" fontId="6" fillId="0" borderId="13" xfId="23" applyFont="1" applyBorder="1" applyAlignment="1"/>
    <xf numFmtId="0" fontId="48" fillId="0" borderId="18" xfId="23" applyFont="1" applyBorder="1"/>
    <xf numFmtId="0" fontId="6" fillId="0" borderId="18" xfId="23" applyFont="1" applyBorder="1" applyAlignment="1"/>
    <xf numFmtId="0" fontId="90" fillId="0" borderId="18" xfId="13" applyFont="1" applyFill="1" applyBorder="1"/>
    <xf numFmtId="2" fontId="48" fillId="0" borderId="18" xfId="23" applyNumberFormat="1" applyFont="1" applyBorder="1" applyAlignment="1">
      <alignment horizontal="left"/>
    </xf>
    <xf numFmtId="0" fontId="74" fillId="0" borderId="18" xfId="13" applyFill="1" applyBorder="1"/>
    <xf numFmtId="0" fontId="13" fillId="0" borderId="6" xfId="23" applyBorder="1"/>
    <xf numFmtId="0" fontId="23" fillId="23" borderId="14" xfId="38" applyFont="1" applyFill="1" applyBorder="1" applyAlignment="1"/>
    <xf numFmtId="0" fontId="50" fillId="23" borderId="14" xfId="40" quotePrefix="1" applyFont="1" applyFill="1" applyBorder="1" applyAlignment="1"/>
    <xf numFmtId="0" fontId="23" fillId="23" borderId="14" xfId="40" quotePrefix="1" applyFont="1" applyFill="1" applyBorder="1" applyAlignment="1"/>
    <xf numFmtId="0" fontId="84" fillId="0" borderId="14" xfId="0" applyFont="1" applyFill="1" applyBorder="1" applyAlignment="1">
      <alignment horizontal="center"/>
    </xf>
    <xf numFmtId="0" fontId="6" fillId="0" borderId="14" xfId="0" applyFont="1" applyBorder="1" applyAlignment="1">
      <alignment horizontal="center"/>
    </xf>
    <xf numFmtId="1" fontId="4" fillId="0" borderId="9" xfId="14" applyNumberFormat="1" applyFont="1" applyBorder="1" applyAlignment="1">
      <alignment horizontal="center"/>
    </xf>
    <xf numFmtId="1" fontId="4" fillId="0" borderId="0" xfId="14" applyNumberFormat="1" applyFont="1" applyBorder="1" applyAlignment="1">
      <alignment horizontal="center"/>
    </xf>
    <xf numFmtId="1" fontId="4" fillId="0" borderId="8" xfId="14" applyNumberFormat="1" applyFont="1" applyBorder="1" applyAlignment="1">
      <alignment horizontal="center"/>
    </xf>
    <xf numFmtId="169" fontId="4" fillId="0" borderId="9" xfId="14" applyNumberFormat="1" applyFont="1" applyBorder="1" applyAlignment="1">
      <alignment horizontal="center"/>
    </xf>
    <xf numFmtId="169" fontId="4" fillId="0" borderId="0" xfId="14" applyNumberFormat="1" applyFont="1" applyBorder="1" applyAlignment="1">
      <alignment horizontal="center"/>
    </xf>
    <xf numFmtId="169" fontId="4" fillId="0" borderId="8" xfId="14" applyNumberFormat="1" applyFont="1" applyBorder="1" applyAlignment="1">
      <alignment horizontal="center"/>
    </xf>
    <xf numFmtId="2" fontId="4" fillId="0" borderId="9" xfId="14" applyNumberFormat="1" applyFont="1" applyBorder="1" applyAlignment="1">
      <alignment horizontal="center"/>
    </xf>
    <xf numFmtId="2" fontId="4" fillId="0" borderId="0" xfId="14" applyNumberFormat="1" applyFont="1" applyBorder="1" applyAlignment="1">
      <alignment horizontal="center"/>
    </xf>
    <xf numFmtId="2" fontId="4" fillId="0" borderId="8" xfId="14" applyNumberFormat="1" applyFont="1" applyBorder="1" applyAlignment="1">
      <alignment horizontal="center"/>
    </xf>
    <xf numFmtId="168" fontId="4" fillId="0" borderId="0" xfId="14" applyNumberFormat="1" applyFont="1" applyBorder="1" applyAlignment="1">
      <alignment horizontal="center"/>
    </xf>
    <xf numFmtId="168" fontId="4" fillId="0" borderId="8" xfId="14" applyNumberFormat="1" applyFont="1" applyBorder="1" applyAlignment="1">
      <alignment horizontal="center"/>
    </xf>
    <xf numFmtId="167" fontId="4" fillId="0" borderId="9" xfId="14" applyNumberFormat="1" applyFont="1" applyBorder="1" applyAlignment="1">
      <alignment horizontal="center"/>
    </xf>
    <xf numFmtId="167" fontId="4" fillId="0" borderId="0" xfId="14" applyNumberFormat="1" applyFont="1" applyBorder="1" applyAlignment="1">
      <alignment horizontal="center"/>
    </xf>
    <xf numFmtId="167" fontId="4" fillId="0" borderId="8" xfId="14" applyNumberFormat="1" applyFont="1" applyBorder="1" applyAlignment="1">
      <alignment horizontal="center"/>
    </xf>
    <xf numFmtId="168" fontId="4" fillId="0" borderId="9" xfId="14" applyNumberFormat="1" applyFont="1" applyBorder="1" applyAlignment="1">
      <alignment horizontal="center"/>
    </xf>
    <xf numFmtId="0" fontId="9" fillId="0" borderId="9" xfId="14" applyFont="1" applyBorder="1" applyAlignment="1">
      <alignment horizontal="center"/>
    </xf>
    <xf numFmtId="0" fontId="9" fillId="0" borderId="0" xfId="14" applyFont="1" applyBorder="1" applyAlignment="1">
      <alignment horizontal="center"/>
    </xf>
    <xf numFmtId="0" fontId="9" fillId="0" borderId="8" xfId="14" applyFont="1" applyBorder="1" applyAlignment="1">
      <alignment horizontal="center"/>
    </xf>
    <xf numFmtId="0" fontId="4" fillId="0" borderId="9" xfId="14" applyFont="1" applyBorder="1"/>
    <xf numFmtId="0" fontId="4" fillId="0" borderId="0" xfId="14" applyFont="1" applyBorder="1"/>
    <xf numFmtId="0" fontId="82" fillId="0" borderId="9" xfId="10" applyFont="1" applyBorder="1"/>
    <xf numFmtId="2" fontId="4" fillId="0" borderId="8" xfId="21" quotePrefix="1" applyNumberFormat="1" applyFont="1" applyFill="1" applyBorder="1" applyAlignment="1">
      <alignment horizontal="center"/>
    </xf>
    <xf numFmtId="2" fontId="4" fillId="0" borderId="0" xfId="21" quotePrefix="1" applyNumberFormat="1" applyFont="1" applyFill="1" applyBorder="1" applyAlignment="1">
      <alignment horizontal="center"/>
    </xf>
    <xf numFmtId="2" fontId="4" fillId="0" borderId="4" xfId="21" quotePrefix="1" applyNumberFormat="1" applyFont="1" applyFill="1" applyBorder="1" applyAlignment="1">
      <alignment horizontal="center"/>
    </xf>
    <xf numFmtId="2" fontId="4" fillId="0" borderId="3" xfId="21" quotePrefix="1" applyNumberFormat="1" applyFont="1" applyFill="1" applyBorder="1" applyAlignment="1">
      <alignment horizontal="center"/>
    </xf>
    <xf numFmtId="1" fontId="4" fillId="0" borderId="0" xfId="4" applyNumberFormat="1" applyFont="1" applyFill="1" applyBorder="1" applyAlignment="1">
      <alignment horizontal="center"/>
    </xf>
    <xf numFmtId="1" fontId="4" fillId="0" borderId="9" xfId="4" applyNumberFormat="1" applyFont="1" applyFill="1" applyBorder="1" applyAlignment="1">
      <alignment horizontal="center"/>
    </xf>
    <xf numFmtId="168" fontId="0" fillId="0" borderId="0" xfId="0" applyNumberFormat="1"/>
    <xf numFmtId="0" fontId="9" fillId="0" borderId="0" xfId="0" applyFont="1" applyAlignment="1">
      <alignment horizontal="left"/>
    </xf>
    <xf numFmtId="0" fontId="9" fillId="0" borderId="0" xfId="0" quotePrefix="1" applyFont="1" applyAlignment="1">
      <alignment horizontal="left"/>
    </xf>
    <xf numFmtId="0" fontId="4" fillId="0" borderId="0" xfId="0" applyFont="1" applyAlignment="1">
      <alignment horizontal="left"/>
    </xf>
    <xf numFmtId="0" fontId="94" fillId="0" borderId="0" xfId="0" applyFont="1" applyAlignment="1">
      <alignment horizontal="left"/>
    </xf>
    <xf numFmtId="168" fontId="4" fillId="0" borderId="34" xfId="34" applyNumberFormat="1" applyFont="1" applyFill="1" applyBorder="1" applyAlignment="1">
      <alignment horizontal="center"/>
    </xf>
    <xf numFmtId="168" fontId="4" fillId="0" borderId="33" xfId="34" applyNumberFormat="1" applyFont="1" applyFill="1" applyBorder="1" applyAlignment="1">
      <alignment horizontal="center"/>
    </xf>
    <xf numFmtId="2" fontId="4" fillId="0" borderId="34" xfId="34" applyNumberFormat="1" applyFont="1" applyFill="1" applyBorder="1" applyAlignment="1">
      <alignment horizontal="center"/>
    </xf>
    <xf numFmtId="2" fontId="4" fillId="0" borderId="33" xfId="34" applyNumberFormat="1" applyFont="1" applyFill="1" applyBorder="1" applyAlignment="1">
      <alignment horizontal="center"/>
    </xf>
    <xf numFmtId="167" fontId="4" fillId="0" borderId="33" xfId="34" applyNumberFormat="1" applyFont="1" applyFill="1" applyBorder="1" applyAlignment="1">
      <alignment horizontal="center"/>
    </xf>
    <xf numFmtId="167" fontId="4" fillId="0" borderId="34" xfId="34" applyNumberFormat="1" applyFont="1" applyFill="1" applyBorder="1" applyAlignment="1">
      <alignment horizontal="center"/>
    </xf>
    <xf numFmtId="167" fontId="4" fillId="0" borderId="35" xfId="34" applyNumberFormat="1" applyFont="1" applyFill="1" applyBorder="1" applyAlignment="1">
      <alignment horizontal="center"/>
    </xf>
    <xf numFmtId="168" fontId="4" fillId="0" borderId="72" xfId="34" applyNumberFormat="1" applyFont="1" applyFill="1" applyBorder="1" applyAlignment="1">
      <alignment horizontal="center"/>
    </xf>
    <xf numFmtId="168" fontId="4" fillId="0" borderId="57" xfId="34" applyNumberFormat="1" applyFont="1" applyFill="1" applyBorder="1" applyAlignment="1">
      <alignment horizontal="center"/>
    </xf>
    <xf numFmtId="2" fontId="4" fillId="0" borderId="72" xfId="34" applyNumberFormat="1" applyFont="1" applyFill="1" applyBorder="1" applyAlignment="1">
      <alignment horizontal="center"/>
    </xf>
    <xf numFmtId="2" fontId="4" fillId="0" borderId="57" xfId="34" applyNumberFormat="1" applyFont="1" applyFill="1" applyBorder="1" applyAlignment="1">
      <alignment horizontal="center"/>
    </xf>
    <xf numFmtId="167" fontId="4" fillId="0" borderId="57" xfId="34" applyNumberFormat="1" applyFont="1" applyFill="1" applyBorder="1" applyAlignment="1">
      <alignment horizontal="center"/>
    </xf>
    <xf numFmtId="167" fontId="4" fillId="0" borderId="72" xfId="34" applyNumberFormat="1" applyFont="1" applyFill="1" applyBorder="1" applyAlignment="1">
      <alignment horizontal="center"/>
    </xf>
    <xf numFmtId="167" fontId="4" fillId="0" borderId="58" xfId="34" applyNumberFormat="1" applyFont="1" applyFill="1" applyBorder="1" applyAlignment="1">
      <alignment horizontal="center"/>
    </xf>
    <xf numFmtId="2" fontId="4" fillId="0" borderId="8" xfId="34" applyNumberFormat="1" applyFont="1" applyFill="1" applyBorder="1" applyAlignment="1">
      <alignment horizontal="center"/>
    </xf>
    <xf numFmtId="2" fontId="4" fillId="0" borderId="0" xfId="34" applyNumberFormat="1" applyFont="1" applyFill="1" applyBorder="1" applyAlignment="1">
      <alignment horizontal="center"/>
    </xf>
    <xf numFmtId="2" fontId="4" fillId="0" borderId="28" xfId="34" applyNumberFormat="1" applyFont="1" applyFill="1" applyBorder="1" applyAlignment="1">
      <alignment horizontal="center"/>
    </xf>
    <xf numFmtId="168" fontId="4" fillId="0" borderId="8" xfId="34" applyNumberFormat="1" applyFont="1" applyFill="1" applyBorder="1" applyAlignment="1">
      <alignment horizontal="center"/>
    </xf>
    <xf numFmtId="167" fontId="4" fillId="0" borderId="0" xfId="34" applyNumberFormat="1" applyFont="1" applyFill="1" applyBorder="1" applyAlignment="1">
      <alignment horizontal="center"/>
    </xf>
    <xf numFmtId="167" fontId="4" fillId="0" borderId="8" xfId="34" applyNumberFormat="1" applyFont="1" applyFill="1" applyBorder="1" applyAlignment="1">
      <alignment horizontal="center"/>
    </xf>
    <xf numFmtId="167" fontId="4" fillId="0" borderId="28" xfId="34" applyNumberFormat="1" applyFont="1" applyFill="1" applyBorder="1" applyAlignment="1">
      <alignment horizontal="center"/>
    </xf>
    <xf numFmtId="2" fontId="4" fillId="0" borderId="9" xfId="34" applyNumberFormat="1" applyFont="1" applyFill="1" applyBorder="1" applyAlignment="1">
      <alignment horizontal="center"/>
    </xf>
    <xf numFmtId="0" fontId="0" fillId="0" borderId="18" xfId="0" applyBorder="1"/>
    <xf numFmtId="0" fontId="0" fillId="0" borderId="6" xfId="0" applyBorder="1"/>
    <xf numFmtId="2" fontId="4" fillId="0" borderId="35" xfId="34" applyNumberFormat="1" applyFont="1" applyFill="1" applyBorder="1" applyAlignment="1">
      <alignment horizontal="center"/>
    </xf>
    <xf numFmtId="2" fontId="4" fillId="0" borderId="41" xfId="34" applyNumberFormat="1" applyFont="1" applyFill="1" applyBorder="1" applyAlignment="1">
      <alignment horizontal="center"/>
    </xf>
    <xf numFmtId="2" fontId="4" fillId="0" borderId="20" xfId="34" applyNumberFormat="1" applyFont="1" applyFill="1" applyBorder="1" applyAlignment="1">
      <alignment horizontal="center"/>
    </xf>
    <xf numFmtId="1" fontId="4" fillId="0" borderId="34" xfId="34" applyNumberFormat="1" applyFont="1" applyFill="1" applyBorder="1" applyAlignment="1">
      <alignment horizontal="center"/>
    </xf>
    <xf numFmtId="1" fontId="4" fillId="0" borderId="72" xfId="34" applyNumberFormat="1" applyFont="1" applyFill="1" applyBorder="1" applyAlignment="1">
      <alignment horizontal="center"/>
    </xf>
    <xf numFmtId="0" fontId="4" fillId="0" borderId="8" xfId="24" applyFont="1" applyBorder="1" applyAlignment="1">
      <alignment horizontal="center"/>
    </xf>
    <xf numFmtId="0" fontId="4" fillId="0" borderId="9" xfId="24" applyFont="1" applyBorder="1" applyAlignment="1">
      <alignment horizontal="center"/>
    </xf>
    <xf numFmtId="1" fontId="4" fillId="0" borderId="8" xfId="24" applyNumberFormat="1" applyFont="1" applyBorder="1" applyAlignment="1">
      <alignment horizontal="center"/>
    </xf>
    <xf numFmtId="1" fontId="4" fillId="0" borderId="0" xfId="24" applyNumberFormat="1" applyFont="1" applyBorder="1" applyAlignment="1">
      <alignment horizontal="center"/>
    </xf>
    <xf numFmtId="1" fontId="4" fillId="0" borderId="9" xfId="24" applyNumberFormat="1" applyFont="1" applyBorder="1" applyAlignment="1">
      <alignment horizontal="center"/>
    </xf>
    <xf numFmtId="0" fontId="4" fillId="0" borderId="0" xfId="24" applyFont="1" applyBorder="1" applyAlignment="1">
      <alignment horizontal="center"/>
    </xf>
    <xf numFmtId="168" fontId="4" fillId="0" borderId="0" xfId="24" applyNumberFormat="1" applyFont="1" applyBorder="1" applyAlignment="1">
      <alignment horizontal="center"/>
    </xf>
    <xf numFmtId="168" fontId="4" fillId="0" borderId="18" xfId="0" applyNumberFormat="1" applyFont="1" applyBorder="1" applyAlignment="1">
      <alignment horizontal="center"/>
    </xf>
    <xf numFmtId="2" fontId="4" fillId="0" borderId="18" xfId="0" applyNumberFormat="1" applyFont="1" applyBorder="1" applyAlignment="1">
      <alignment horizontal="center"/>
    </xf>
    <xf numFmtId="169" fontId="4" fillId="0" borderId="18" xfId="0" applyNumberFormat="1" applyFont="1" applyBorder="1" applyAlignment="1">
      <alignment horizontal="center"/>
    </xf>
    <xf numFmtId="0" fontId="4" fillId="0" borderId="18" xfId="0" applyFont="1" applyBorder="1" applyAlignment="1">
      <alignment horizontal="center"/>
    </xf>
    <xf numFmtId="1" fontId="4" fillId="0" borderId="0" xfId="34" applyNumberFormat="1" applyFont="1" applyFill="1" applyBorder="1" applyAlignment="1" applyProtection="1">
      <alignment horizontal="center"/>
    </xf>
    <xf numFmtId="0" fontId="4" fillId="0" borderId="8" xfId="34" applyFont="1" applyFill="1" applyBorder="1" applyAlignment="1" applyProtection="1">
      <alignment horizontal="center"/>
    </xf>
    <xf numFmtId="0" fontId="4" fillId="0" borderId="0" xfId="34" applyFont="1" applyFill="1" applyBorder="1" applyAlignment="1" applyProtection="1">
      <alignment horizontal="center"/>
    </xf>
    <xf numFmtId="1" fontId="4" fillId="0" borderId="0" xfId="34" applyNumberFormat="1" applyFont="1" applyFill="1" applyBorder="1" applyAlignment="1">
      <alignment horizontal="center"/>
    </xf>
    <xf numFmtId="2" fontId="4" fillId="0" borderId="0" xfId="34" applyNumberFormat="1" applyFont="1" applyFill="1" applyBorder="1"/>
    <xf numFmtId="2" fontId="4" fillId="0" borderId="9" xfId="34" applyNumberFormat="1" applyFont="1" applyFill="1" applyBorder="1"/>
    <xf numFmtId="1" fontId="4" fillId="0" borderId="9" xfId="34" applyNumberFormat="1" applyFont="1" applyFill="1" applyBorder="1" applyAlignment="1">
      <alignment horizontal="center"/>
    </xf>
    <xf numFmtId="1" fontId="4" fillId="0" borderId="0" xfId="34" applyNumberFormat="1" applyFont="1" applyFill="1" applyBorder="1"/>
    <xf numFmtId="2" fontId="4" fillId="0" borderId="8" xfId="34" applyNumberFormat="1" applyFont="1" applyFill="1" applyBorder="1"/>
    <xf numFmtId="0" fontId="4" fillId="0" borderId="0" xfId="27" applyFont="1" applyFill="1" applyBorder="1" applyAlignment="1">
      <alignment horizontal="center"/>
    </xf>
    <xf numFmtId="0" fontId="4" fillId="0" borderId="9" xfId="27" applyFont="1" applyFill="1" applyBorder="1" applyAlignment="1">
      <alignment horizontal="center"/>
    </xf>
    <xf numFmtId="1" fontId="4" fillId="0" borderId="0" xfId="27" applyNumberFormat="1" applyFont="1" applyFill="1" applyBorder="1" applyAlignment="1">
      <alignment horizontal="center"/>
    </xf>
    <xf numFmtId="0" fontId="4" fillId="0" borderId="3" xfId="27" applyFont="1" applyFill="1" applyBorder="1" applyAlignment="1">
      <alignment horizontal="center"/>
    </xf>
    <xf numFmtId="1" fontId="4" fillId="0" borderId="3" xfId="27" applyNumberFormat="1" applyFont="1" applyFill="1" applyBorder="1" applyAlignment="1">
      <alignment horizontal="center"/>
    </xf>
    <xf numFmtId="0" fontId="4" fillId="0" borderId="11" xfId="27" applyFont="1" applyFill="1" applyBorder="1" applyAlignment="1">
      <alignment horizontal="center"/>
    </xf>
    <xf numFmtId="0" fontId="6" fillId="0" borderId="8" xfId="27" applyFont="1" applyFill="1" applyBorder="1" applyAlignment="1">
      <alignment horizontal="left"/>
    </xf>
    <xf numFmtId="0" fontId="8" fillId="0" borderId="10" xfId="34" applyFont="1" applyFill="1" applyBorder="1" applyAlignment="1" applyProtection="1">
      <alignment horizontal="left"/>
    </xf>
    <xf numFmtId="0" fontId="4" fillId="0" borderId="8" xfId="27" applyFont="1" applyFill="1" applyBorder="1" applyAlignment="1">
      <alignment horizontal="center"/>
    </xf>
    <xf numFmtId="0" fontId="4" fillId="0" borderId="10" xfId="27" applyFont="1" applyFill="1" applyBorder="1" applyAlignment="1">
      <alignment horizontal="center"/>
    </xf>
    <xf numFmtId="167" fontId="4" fillId="0" borderId="0" xfId="34" applyNumberFormat="1" applyFont="1" applyFill="1" applyBorder="1" applyAlignment="1" applyProtection="1">
      <alignment horizontal="center"/>
    </xf>
    <xf numFmtId="167" fontId="4" fillId="0" borderId="9" xfId="34" applyNumberFormat="1" applyFont="1" applyFill="1" applyBorder="1" applyAlignment="1" applyProtection="1">
      <alignment horizontal="center"/>
    </xf>
    <xf numFmtId="0" fontId="46" fillId="0" borderId="17" xfId="0" applyFont="1" applyFill="1" applyBorder="1" applyAlignment="1">
      <alignment vertical="top"/>
    </xf>
    <xf numFmtId="11" fontId="46" fillId="0" borderId="12" xfId="0" applyNumberFormat="1" applyFont="1" applyFill="1" applyBorder="1" applyAlignment="1">
      <alignment horizontal="center" vertical="top" wrapText="1"/>
    </xf>
    <xf numFmtId="0" fontId="8" fillId="0" borderId="8" xfId="16" applyFont="1" applyBorder="1" applyAlignment="1">
      <alignment horizontal="center"/>
    </xf>
    <xf numFmtId="0" fontId="8" fillId="0" borderId="10" xfId="16" applyFont="1" applyBorder="1" applyAlignment="1">
      <alignment horizontal="center"/>
    </xf>
    <xf numFmtId="0" fontId="8" fillId="0" borderId="7" xfId="16" applyFont="1" applyBorder="1" applyAlignment="1">
      <alignment horizontal="center"/>
    </xf>
    <xf numFmtId="0" fontId="8" fillId="0" borderId="4" xfId="16" applyFont="1" applyBorder="1" applyAlignment="1">
      <alignment horizontal="center"/>
    </xf>
    <xf numFmtId="0" fontId="8" fillId="0" borderId="3" xfId="16" applyFont="1" applyBorder="1" applyAlignment="1">
      <alignment horizontal="center"/>
    </xf>
    <xf numFmtId="0" fontId="4" fillId="0" borderId="0" xfId="34" applyFont="1" applyBorder="1" applyAlignment="1">
      <alignment horizontal="center"/>
    </xf>
    <xf numFmtId="1" fontId="4" fillId="0" borderId="9" xfId="34" applyNumberFormat="1" applyFont="1" applyBorder="1" applyAlignment="1">
      <alignment horizontal="center"/>
    </xf>
    <xf numFmtId="0" fontId="4" fillId="0" borderId="8" xfId="34" applyFont="1" applyBorder="1" applyAlignment="1">
      <alignment horizontal="center"/>
    </xf>
    <xf numFmtId="167" fontId="4" fillId="0" borderId="8" xfId="34" applyNumberFormat="1" applyFont="1" applyBorder="1" applyAlignment="1">
      <alignment horizontal="center"/>
    </xf>
    <xf numFmtId="169" fontId="4" fillId="0" borderId="8" xfId="34" applyNumberFormat="1" applyFont="1" applyBorder="1" applyAlignment="1">
      <alignment horizontal="center"/>
    </xf>
    <xf numFmtId="170" fontId="4" fillId="0" borderId="8" xfId="34" applyNumberFormat="1" applyFont="1" applyBorder="1" applyAlignment="1">
      <alignment horizontal="center"/>
    </xf>
    <xf numFmtId="1" fontId="4" fillId="0" borderId="8" xfId="34" applyNumberFormat="1" applyFont="1" applyBorder="1" applyAlignment="1">
      <alignment horizontal="center"/>
    </xf>
    <xf numFmtId="1" fontId="23" fillId="0" borderId="73" xfId="6" applyNumberFormat="1" applyFont="1" applyFill="1" applyBorder="1" applyAlignment="1">
      <alignment horizontal="center" wrapText="1"/>
    </xf>
    <xf numFmtId="1" fontId="23" fillId="0" borderId="74" xfId="6" applyNumberFormat="1" applyFont="1" applyFill="1" applyBorder="1" applyAlignment="1">
      <alignment horizontal="center" wrapText="1"/>
    </xf>
    <xf numFmtId="1" fontId="23" fillId="0" borderId="75" xfId="6" applyNumberFormat="1" applyFont="1" applyFill="1" applyBorder="1" applyAlignment="1">
      <alignment horizontal="center" wrapText="1"/>
    </xf>
    <xf numFmtId="1" fontId="23" fillId="0" borderId="76" xfId="6" applyNumberFormat="1" applyFont="1" applyFill="1" applyBorder="1" applyAlignment="1">
      <alignment horizontal="center" wrapText="1"/>
    </xf>
    <xf numFmtId="1" fontId="23" fillId="0" borderId="1" xfId="6" applyNumberFormat="1" applyFont="1" applyFill="1" applyBorder="1" applyAlignment="1">
      <alignment horizontal="center" wrapText="1"/>
    </xf>
    <xf numFmtId="1" fontId="23" fillId="0" borderId="46" xfId="6" applyNumberFormat="1" applyFont="1" applyFill="1" applyBorder="1" applyAlignment="1">
      <alignment horizontal="center" wrapText="1"/>
    </xf>
    <xf numFmtId="0" fontId="33" fillId="0" borderId="14" xfId="6" applyFont="1" applyFill="1" applyBorder="1" applyAlignment="1">
      <alignment horizontal="center"/>
    </xf>
    <xf numFmtId="1" fontId="4" fillId="0" borderId="0" xfId="32" applyNumberFormat="1" applyBorder="1" applyAlignment="1">
      <alignment horizontal="center"/>
    </xf>
    <xf numFmtId="167" fontId="4" fillId="0" borderId="7" xfId="27" applyNumberFormat="1" applyFont="1" applyFill="1" applyBorder="1" applyAlignment="1" applyProtection="1">
      <alignment horizontal="center"/>
    </xf>
    <xf numFmtId="167" fontId="4" fillId="0" borderId="4" xfId="27" applyNumberFormat="1" applyFont="1" applyFill="1" applyBorder="1" applyAlignment="1" applyProtection="1">
      <alignment horizontal="center"/>
    </xf>
    <xf numFmtId="0" fontId="4" fillId="0" borderId="5" xfId="27" applyFont="1" applyFill="1" applyBorder="1" applyAlignment="1">
      <alignment horizontal="center"/>
    </xf>
    <xf numFmtId="167" fontId="4" fillId="0" borderId="8" xfId="27" applyNumberFormat="1" applyFont="1" applyFill="1" applyBorder="1" applyAlignment="1" applyProtection="1">
      <alignment horizontal="center"/>
    </xf>
    <xf numFmtId="167" fontId="4" fillId="0" borderId="0" xfId="27" applyNumberFormat="1" applyFont="1" applyFill="1" applyBorder="1" applyAlignment="1" applyProtection="1">
      <alignment horizontal="center"/>
    </xf>
    <xf numFmtId="167" fontId="4" fillId="0" borderId="9" xfId="27" applyNumberFormat="1" applyFont="1" applyFill="1" applyBorder="1" applyAlignment="1" applyProtection="1">
      <alignment horizontal="center"/>
    </xf>
    <xf numFmtId="0" fontId="4" fillId="0" borderId="8" xfId="27" applyFont="1" applyFill="1" applyBorder="1"/>
    <xf numFmtId="0" fontId="4" fillId="0" borderId="0" xfId="27" applyFont="1" applyFill="1" applyBorder="1"/>
    <xf numFmtId="167" fontId="4" fillId="0" borderId="10" xfId="27" applyNumberFormat="1" applyFont="1" applyFill="1" applyBorder="1" applyAlignment="1" applyProtection="1">
      <alignment horizontal="center"/>
    </xf>
    <xf numFmtId="167" fontId="4" fillId="0" borderId="3" xfId="27" applyNumberFormat="1" applyFont="1" applyFill="1" applyBorder="1" applyAlignment="1" applyProtection="1">
      <alignment horizontal="center"/>
    </xf>
    <xf numFmtId="167" fontId="4" fillId="0" borderId="0" xfId="0" applyNumberFormat="1" applyFont="1" applyBorder="1" applyAlignment="1">
      <alignment horizontal="center"/>
    </xf>
    <xf numFmtId="167" fontId="4" fillId="0" borderId="0" xfId="0" applyNumberFormat="1" applyFont="1" applyBorder="1" applyAlignment="1">
      <alignment horizontal="center" vertical="top"/>
    </xf>
    <xf numFmtId="167" fontId="4" fillId="0" borderId="8" xfId="0" applyNumberFormat="1" applyFont="1" applyBorder="1" applyAlignment="1">
      <alignment horizontal="center"/>
    </xf>
    <xf numFmtId="167" fontId="4" fillId="0" borderId="8" xfId="0" applyNumberFormat="1" applyFont="1" applyBorder="1" applyAlignment="1">
      <alignment horizontal="center" vertical="top"/>
    </xf>
    <xf numFmtId="0" fontId="4" fillId="0" borderId="9" xfId="27" applyFont="1" applyFill="1" applyBorder="1"/>
    <xf numFmtId="167" fontId="4" fillId="0" borderId="0" xfId="0" quotePrefix="1" applyNumberFormat="1" applyFont="1" applyBorder="1" applyAlignment="1">
      <alignment horizontal="center" vertical="top"/>
    </xf>
    <xf numFmtId="0" fontId="4" fillId="0" borderId="2" xfId="27" applyFont="1" applyFill="1" applyBorder="1"/>
    <xf numFmtId="167" fontId="4" fillId="0" borderId="9" xfId="0" applyNumberFormat="1" applyFont="1" applyBorder="1" applyAlignment="1">
      <alignment horizontal="center"/>
    </xf>
    <xf numFmtId="167" fontId="4" fillId="0" borderId="9" xfId="0" applyNumberFormat="1" applyFont="1" applyBorder="1" applyAlignment="1">
      <alignment horizontal="center" vertical="top"/>
    </xf>
    <xf numFmtId="167" fontId="6" fillId="0" borderId="12" xfId="0" applyNumberFormat="1" applyFont="1" applyBorder="1" applyAlignment="1">
      <alignment horizontal="center" vertical="top"/>
    </xf>
    <xf numFmtId="167" fontId="7" fillId="0" borderId="9" xfId="0" applyNumberFormat="1" applyFont="1" applyBorder="1" applyAlignment="1">
      <alignment horizontal="center" vertical="top"/>
    </xf>
    <xf numFmtId="167" fontId="4" fillId="0" borderId="8" xfId="0" applyNumberFormat="1" applyFont="1" applyFill="1" applyBorder="1" applyAlignment="1" applyProtection="1">
      <alignment horizontal="center"/>
    </xf>
    <xf numFmtId="167" fontId="4" fillId="0" borderId="0" xfId="0" applyNumberFormat="1" applyFont="1" applyFill="1" applyBorder="1" applyAlignment="1" applyProtection="1">
      <alignment horizontal="center"/>
    </xf>
    <xf numFmtId="167" fontId="4" fillId="0" borderId="9" xfId="0" applyNumberFormat="1" applyFont="1" applyFill="1" applyBorder="1" applyAlignment="1" applyProtection="1">
      <alignment horizontal="center"/>
    </xf>
    <xf numFmtId="167" fontId="4" fillId="0" borderId="10" xfId="0" applyNumberFormat="1" applyFont="1" applyFill="1" applyBorder="1" applyAlignment="1" applyProtection="1">
      <alignment horizontal="center"/>
    </xf>
    <xf numFmtId="167" fontId="4" fillId="0" borderId="3" xfId="0" applyNumberFormat="1" applyFont="1" applyFill="1" applyBorder="1" applyAlignment="1" applyProtection="1">
      <alignment horizontal="center"/>
    </xf>
    <xf numFmtId="167" fontId="4" fillId="0" borderId="11" xfId="0" applyNumberFormat="1" applyFont="1" applyFill="1" applyBorder="1" applyAlignment="1" applyProtection="1">
      <alignment horizontal="center"/>
    </xf>
    <xf numFmtId="168" fontId="0" fillId="0" borderId="0" xfId="0" applyNumberFormat="1" applyFill="1" applyBorder="1" applyAlignment="1">
      <alignment horizontal="center"/>
    </xf>
    <xf numFmtId="0" fontId="0" fillId="0" borderId="0" xfId="0" applyNumberFormat="1" applyFill="1" applyBorder="1" applyAlignment="1">
      <alignment horizontal="center"/>
    </xf>
    <xf numFmtId="1" fontId="4" fillId="0" borderId="0" xfId="34" applyNumberFormat="1" applyFont="1" applyBorder="1" applyAlignment="1">
      <alignment horizontal="center"/>
    </xf>
    <xf numFmtId="0" fontId="48" fillId="0" borderId="8" xfId="22" applyBorder="1" applyAlignment="1">
      <alignment horizontal="center"/>
    </xf>
    <xf numFmtId="0" fontId="48" fillId="0" borderId="8" xfId="22" applyFill="1" applyBorder="1" applyAlignment="1">
      <alignment horizontal="center"/>
    </xf>
    <xf numFmtId="0" fontId="4" fillId="10" borderId="17" xfId="22" applyFont="1" applyFill="1" applyBorder="1"/>
    <xf numFmtId="0" fontId="48" fillId="0" borderId="5" xfId="22" applyFont="1" applyBorder="1"/>
    <xf numFmtId="1" fontId="8" fillId="0" borderId="6" xfId="22" applyNumberFormat="1" applyFont="1" applyFill="1" applyBorder="1" applyAlignment="1">
      <alignment horizontal="center"/>
    </xf>
    <xf numFmtId="0" fontId="6" fillId="0" borderId="2" xfId="22" applyFont="1" applyFill="1" applyBorder="1" applyAlignment="1"/>
    <xf numFmtId="0" fontId="76" fillId="0" borderId="0" xfId="11" applyFont="1" applyFill="1" applyBorder="1"/>
    <xf numFmtId="0" fontId="0" fillId="0" borderId="18" xfId="0" applyBorder="1"/>
    <xf numFmtId="0" fontId="0" fillId="0" borderId="6" xfId="0" applyBorder="1"/>
    <xf numFmtId="0" fontId="13" fillId="10" borderId="14" xfId="19" applyFill="1" applyBorder="1" applyAlignment="1">
      <alignment horizontal="left"/>
    </xf>
    <xf numFmtId="168" fontId="4" fillId="0" borderId="0" xfId="19" quotePrefix="1" applyNumberFormat="1" applyFont="1" applyProtection="1">
      <protection hidden="1"/>
    </xf>
    <xf numFmtId="0" fontId="17" fillId="0" borderId="10" xfId="0" applyFont="1" applyBorder="1"/>
    <xf numFmtId="168" fontId="9" fillId="0" borderId="8" xfId="0" applyNumberFormat="1" applyFont="1" applyFill="1" applyBorder="1" applyAlignment="1">
      <alignment horizontal="center"/>
    </xf>
    <xf numFmtId="168" fontId="9" fillId="0" borderId="0" xfId="0" applyNumberFormat="1" applyFont="1" applyFill="1" applyBorder="1" applyAlignment="1">
      <alignment horizontal="center"/>
    </xf>
    <xf numFmtId="0" fontId="9" fillId="0" borderId="8" xfId="0" applyFont="1" applyFill="1" applyBorder="1"/>
    <xf numFmtId="0" fontId="9" fillId="0" borderId="0" xfId="0" applyFont="1" applyFill="1" applyBorder="1"/>
    <xf numFmtId="2" fontId="9" fillId="0" borderId="8" xfId="0" applyNumberFormat="1" applyFont="1" applyFill="1" applyBorder="1" applyAlignment="1">
      <alignment horizontal="center"/>
    </xf>
    <xf numFmtId="168" fontId="9" fillId="0" borderId="9" xfId="0" applyNumberFormat="1" applyFont="1" applyFill="1" applyBorder="1" applyAlignment="1">
      <alignment horizontal="center"/>
    </xf>
    <xf numFmtId="2" fontId="9" fillId="0" borderId="9" xfId="0" applyNumberFormat="1" applyFont="1" applyFill="1" applyBorder="1" applyAlignment="1">
      <alignment horizontal="center"/>
    </xf>
    <xf numFmtId="168" fontId="4" fillId="0" borderId="0" xfId="9" applyNumberFormat="1" applyFont="1" applyBorder="1" applyAlignment="1">
      <alignment horizontal="right"/>
    </xf>
    <xf numFmtId="168" fontId="4" fillId="0" borderId="9" xfId="9" applyNumberFormat="1" applyFont="1" applyBorder="1" applyAlignment="1">
      <alignment horizontal="right"/>
    </xf>
    <xf numFmtId="0" fontId="4" fillId="0" borderId="0" xfId="14" applyFont="1"/>
    <xf numFmtId="0" fontId="4" fillId="0" borderId="9" xfId="0" applyFont="1" applyBorder="1"/>
    <xf numFmtId="0" fontId="41" fillId="3" borderId="0" xfId="2" applyFont="1" applyFill="1" applyAlignment="1" applyProtection="1">
      <alignment horizontal="center"/>
    </xf>
    <xf numFmtId="168" fontId="9" fillId="0" borderId="8" xfId="14" applyNumberFormat="1" applyFont="1" applyFill="1" applyBorder="1" applyAlignment="1">
      <alignment horizontal="center"/>
    </xf>
    <xf numFmtId="168" fontId="9" fillId="0" borderId="0" xfId="14" applyNumberFormat="1" applyFont="1" applyFill="1" applyBorder="1" applyAlignment="1">
      <alignment horizontal="center"/>
    </xf>
    <xf numFmtId="168" fontId="4" fillId="0" borderId="0" xfId="14" applyNumberFormat="1" applyFont="1" applyFill="1" applyBorder="1" applyAlignment="1">
      <alignment horizontal="center"/>
    </xf>
    <xf numFmtId="168" fontId="4" fillId="0" borderId="9" xfId="14" applyNumberFormat="1" applyFont="1" applyFill="1" applyBorder="1" applyAlignment="1">
      <alignment horizontal="center"/>
    </xf>
    <xf numFmtId="168" fontId="9" fillId="0" borderId="9" xfId="14" applyNumberFormat="1" applyFont="1" applyFill="1" applyBorder="1" applyAlignment="1">
      <alignment horizontal="center"/>
    </xf>
    <xf numFmtId="0" fontId="9" fillId="0" borderId="8" xfId="14" applyFont="1" applyFill="1" applyBorder="1" applyAlignment="1">
      <alignment horizontal="center"/>
    </xf>
    <xf numFmtId="0" fontId="9" fillId="0" borderId="0" xfId="14" applyFont="1" applyFill="1" applyBorder="1" applyAlignment="1">
      <alignment horizontal="center"/>
    </xf>
    <xf numFmtId="167" fontId="4" fillId="0" borderId="8" xfId="14" applyNumberFormat="1" applyFont="1" applyFill="1" applyBorder="1" applyAlignment="1">
      <alignment horizontal="center"/>
    </xf>
    <xf numFmtId="167" fontId="4" fillId="0" borderId="0" xfId="14" applyNumberFormat="1" applyFont="1" applyFill="1" applyBorder="1" applyAlignment="1">
      <alignment horizontal="center"/>
    </xf>
    <xf numFmtId="167" fontId="4" fillId="0" borderId="9" xfId="14" applyNumberFormat="1" applyFont="1" applyFill="1" applyBorder="1" applyAlignment="1">
      <alignment horizontal="center"/>
    </xf>
    <xf numFmtId="0" fontId="9" fillId="0" borderId="9" xfId="14" applyFont="1" applyFill="1" applyBorder="1" applyAlignment="1">
      <alignment horizontal="center"/>
    </xf>
    <xf numFmtId="0" fontId="4" fillId="0" borderId="0" xfId="51" applyFill="1"/>
    <xf numFmtId="0" fontId="4" fillId="0" borderId="0" xfId="51"/>
    <xf numFmtId="0" fontId="5" fillId="0" borderId="0" xfId="51" applyFont="1"/>
    <xf numFmtId="0" fontId="4" fillId="0" borderId="7" xfId="51" applyBorder="1"/>
    <xf numFmtId="0" fontId="4" fillId="0" borderId="5" xfId="51" applyBorder="1"/>
    <xf numFmtId="0" fontId="4" fillId="0" borderId="17" xfId="0" applyFont="1" applyBorder="1"/>
    <xf numFmtId="0" fontId="4" fillId="0" borderId="2" xfId="0" applyFont="1" applyBorder="1"/>
    <xf numFmtId="0" fontId="4" fillId="0" borderId="10" xfId="51" applyBorder="1"/>
    <xf numFmtId="0" fontId="4" fillId="0" borderId="11" xfId="51" applyBorder="1"/>
    <xf numFmtId="0" fontId="4" fillId="0" borderId="14" xfId="0" applyFont="1" applyBorder="1" applyAlignment="1">
      <alignment horizontal="center"/>
    </xf>
    <xf numFmtId="0" fontId="0" fillId="0" borderId="14" xfId="0" applyBorder="1" applyAlignment="1">
      <alignment horizontal="center"/>
    </xf>
    <xf numFmtId="0" fontId="4" fillId="0" borderId="7" xfId="51" applyFill="1" applyBorder="1"/>
    <xf numFmtId="0" fontId="4" fillId="0" borderId="5" xfId="51" applyFill="1" applyBorder="1"/>
    <xf numFmtId="0" fontId="6" fillId="0" borderId="8" xfId="51" applyFont="1" applyFill="1" applyBorder="1"/>
    <xf numFmtId="0" fontId="4" fillId="0" borderId="9" xfId="51" applyFill="1" applyBorder="1"/>
    <xf numFmtId="0" fontId="4" fillId="0" borderId="8" xfId="51" applyFill="1" applyBorder="1"/>
    <xf numFmtId="1" fontId="0" fillId="0" borderId="8" xfId="0" applyNumberFormat="1" applyBorder="1" applyAlignment="1">
      <alignment horizontal="center"/>
    </xf>
    <xf numFmtId="2" fontId="0" fillId="0" borderId="8" xfId="0" applyNumberFormat="1" applyBorder="1" applyAlignment="1">
      <alignment horizontal="center"/>
    </xf>
    <xf numFmtId="167" fontId="0" fillId="0" borderId="0" xfId="0" applyNumberFormat="1" applyBorder="1" applyAlignment="1">
      <alignment horizontal="center"/>
    </xf>
    <xf numFmtId="168" fontId="0" fillId="0" borderId="8" xfId="0" quotePrefix="1" applyNumberFormat="1" applyBorder="1" applyAlignment="1">
      <alignment horizontal="center"/>
    </xf>
    <xf numFmtId="2" fontId="0" fillId="0" borderId="0" xfId="0" quotePrefix="1" applyNumberFormat="1" applyBorder="1" applyAlignment="1">
      <alignment horizontal="center"/>
    </xf>
    <xf numFmtId="167" fontId="0" fillId="0" borderId="0" xfId="0" quotePrefix="1" applyNumberFormat="1" applyBorder="1" applyAlignment="1">
      <alignment horizontal="center"/>
    </xf>
    <xf numFmtId="1" fontId="0" fillId="0" borderId="0" xfId="0" quotePrefix="1" applyNumberFormat="1" applyBorder="1" applyAlignment="1">
      <alignment horizontal="center"/>
    </xf>
    <xf numFmtId="168" fontId="0" fillId="0" borderId="0" xfId="0" quotePrefix="1" applyNumberFormat="1" applyBorder="1" applyAlignment="1">
      <alignment horizontal="center"/>
    </xf>
    <xf numFmtId="1" fontId="0" fillId="0" borderId="9" xfId="0" quotePrefix="1" applyNumberFormat="1" applyBorder="1" applyAlignment="1">
      <alignment horizontal="center"/>
    </xf>
    <xf numFmtId="0" fontId="16" fillId="2" borderId="18" xfId="2" applyFill="1" applyBorder="1" applyAlignment="1" applyProtection="1"/>
    <xf numFmtId="0" fontId="0" fillId="0" borderId="0" xfId="0" applyAlignment="1">
      <alignment vertical="top"/>
    </xf>
    <xf numFmtId="0" fontId="43" fillId="4" borderId="0" xfId="0" applyFont="1" applyFill="1" applyAlignment="1">
      <alignment vertical="top"/>
    </xf>
    <xf numFmtId="0" fontId="43" fillId="4" borderId="23" xfId="0" applyFont="1" applyFill="1" applyBorder="1" applyAlignment="1">
      <alignment vertical="center"/>
    </xf>
    <xf numFmtId="0" fontId="43" fillId="4" borderId="77" xfId="0" applyFont="1" applyFill="1" applyBorder="1" applyAlignment="1">
      <alignment vertical="center"/>
    </xf>
    <xf numFmtId="0" fontId="0" fillId="4" borderId="19" xfId="0" applyFill="1" applyBorder="1" applyAlignment="1">
      <alignment vertical="top"/>
    </xf>
    <xf numFmtId="0" fontId="0" fillId="4" borderId="20" xfId="0" applyFill="1" applyBorder="1" applyAlignment="1">
      <alignment vertical="top"/>
    </xf>
    <xf numFmtId="0" fontId="10" fillId="4" borderId="20" xfId="0" applyFont="1" applyFill="1" applyBorder="1" applyAlignment="1">
      <alignment vertical="top" wrapText="1"/>
    </xf>
    <xf numFmtId="0" fontId="10" fillId="0" borderId="78" xfId="0" applyFont="1" applyBorder="1" applyAlignment="1">
      <alignment horizontal="center" vertical="top"/>
    </xf>
    <xf numFmtId="0" fontId="10" fillId="0" borderId="79" xfId="0" applyFont="1" applyBorder="1" applyAlignment="1">
      <alignment horizontal="center" vertical="top"/>
    </xf>
    <xf numFmtId="0" fontId="10" fillId="0" borderId="80" xfId="0" applyFont="1" applyBorder="1" applyAlignment="1">
      <alignment horizontal="center" vertical="top"/>
    </xf>
    <xf numFmtId="0" fontId="6" fillId="25" borderId="17" xfId="0" applyFont="1" applyFill="1" applyBorder="1" applyAlignment="1">
      <alignment vertical="center"/>
    </xf>
    <xf numFmtId="0" fontId="0" fillId="25" borderId="4" xfId="0" applyFill="1" applyBorder="1" applyAlignment="1">
      <alignment vertical="center"/>
    </xf>
    <xf numFmtId="0" fontId="0" fillId="25" borderId="5" xfId="0" applyFill="1" applyBorder="1" applyAlignment="1">
      <alignment vertical="center"/>
    </xf>
    <xf numFmtId="0" fontId="0" fillId="25" borderId="28" xfId="0" applyFill="1" applyBorder="1" applyAlignment="1">
      <alignment vertical="center"/>
    </xf>
    <xf numFmtId="0" fontId="0" fillId="25" borderId="0" xfId="0" applyFill="1" applyBorder="1" applyAlignment="1">
      <alignment vertical="center"/>
    </xf>
    <xf numFmtId="0" fontId="0" fillId="4" borderId="21" xfId="0" applyFill="1" applyBorder="1" applyAlignment="1">
      <alignment vertical="top"/>
    </xf>
    <xf numFmtId="0" fontId="6" fillId="26" borderId="17" xfId="0" applyFont="1" applyFill="1" applyBorder="1" applyAlignment="1">
      <alignment vertical="top"/>
    </xf>
    <xf numFmtId="0" fontId="0" fillId="26" borderId="12" xfId="0" applyFill="1" applyBorder="1" applyAlignment="1">
      <alignment vertical="top"/>
    </xf>
    <xf numFmtId="0" fontId="0" fillId="0" borderId="14" xfId="0" applyBorder="1" applyAlignment="1">
      <alignment vertical="top"/>
    </xf>
    <xf numFmtId="0" fontId="0" fillId="0" borderId="2" xfId="0" applyBorder="1" applyAlignment="1">
      <alignment vertical="top"/>
    </xf>
    <xf numFmtId="0" fontId="0" fillId="4" borderId="0" xfId="0" applyFill="1" applyBorder="1" applyAlignment="1">
      <alignment vertical="top"/>
    </xf>
    <xf numFmtId="0" fontId="95" fillId="0" borderId="13" xfId="0" applyFont="1" applyBorder="1" applyAlignment="1">
      <alignment vertical="top" wrapText="1"/>
    </xf>
    <xf numFmtId="0" fontId="95" fillId="0" borderId="5" xfId="0" applyFont="1" applyBorder="1" applyAlignment="1">
      <alignment vertical="top" wrapText="1"/>
    </xf>
    <xf numFmtId="0" fontId="0" fillId="0" borderId="13" xfId="0" applyBorder="1" applyAlignment="1">
      <alignment vertical="top" wrapText="1"/>
    </xf>
    <xf numFmtId="0" fontId="95" fillId="0" borderId="18" xfId="0" applyFont="1" applyBorder="1" applyAlignment="1">
      <alignment horizontal="justify" vertical="top"/>
    </xf>
    <xf numFmtId="0" fontId="95" fillId="0" borderId="14" xfId="0" applyFont="1" applyBorder="1" applyAlignment="1">
      <alignment vertical="top" wrapText="1"/>
    </xf>
    <xf numFmtId="0" fontId="95" fillId="0" borderId="18" xfId="0" applyFont="1" applyBorder="1" applyAlignment="1">
      <alignment vertical="top" wrapText="1"/>
    </xf>
    <xf numFmtId="0" fontId="0" fillId="0" borderId="18" xfId="0" applyBorder="1" applyAlignment="1">
      <alignment vertical="top" wrapText="1"/>
    </xf>
    <xf numFmtId="0" fontId="0" fillId="0" borderId="18" xfId="0" applyBorder="1" applyAlignment="1">
      <alignment vertical="top"/>
    </xf>
    <xf numFmtId="0" fontId="95" fillId="0" borderId="0" xfId="0" applyFont="1" applyBorder="1" applyAlignment="1">
      <alignment horizontal="justify" vertical="top"/>
    </xf>
    <xf numFmtId="0" fontId="95" fillId="0" borderId="8" xfId="0" applyFont="1" applyBorder="1" applyAlignment="1">
      <alignment vertical="top" wrapText="1"/>
    </xf>
    <xf numFmtId="0" fontId="29" fillId="0" borderId="14" xfId="0" applyFont="1" applyBorder="1" applyAlignment="1">
      <alignment horizontal="left" indent="4"/>
    </xf>
    <xf numFmtId="0" fontId="0" fillId="0" borderId="6" xfId="0" applyBorder="1" applyAlignment="1">
      <alignment vertical="top"/>
    </xf>
    <xf numFmtId="0" fontId="95" fillId="0" borderId="10" xfId="0" applyFont="1" applyBorder="1" applyAlignment="1">
      <alignment vertical="top" wrapText="1"/>
    </xf>
    <xf numFmtId="0" fontId="0" fillId="0" borderId="6" xfId="0" applyBorder="1" applyAlignment="1">
      <alignment vertical="top" wrapText="1"/>
    </xf>
    <xf numFmtId="0" fontId="23" fillId="3" borderId="14" xfId="0" applyFont="1" applyFill="1" applyBorder="1" applyAlignment="1">
      <alignment vertical="top" wrapText="1"/>
    </xf>
    <xf numFmtId="0" fontId="0" fillId="0" borderId="10" xfId="0" applyBorder="1" applyAlignment="1">
      <alignment vertical="top"/>
    </xf>
    <xf numFmtId="0" fontId="95" fillId="0" borderId="14" xfId="0" applyFont="1" applyBorder="1" applyAlignment="1">
      <alignment horizontal="justify" vertical="top"/>
    </xf>
    <xf numFmtId="0" fontId="0" fillId="0" borderId="17" xfId="0" applyBorder="1" applyAlignment="1">
      <alignment vertical="top"/>
    </xf>
    <xf numFmtId="0" fontId="95" fillId="0" borderId="14" xfId="0" applyFont="1" applyBorder="1" applyAlignment="1">
      <alignment horizontal="justify" vertical="top" wrapText="1"/>
    </xf>
    <xf numFmtId="0" fontId="95" fillId="0" borderId="17" xfId="0" applyFont="1" applyBorder="1" applyAlignment="1">
      <alignment horizontal="justify" vertical="top"/>
    </xf>
    <xf numFmtId="0" fontId="0" fillId="0" borderId="14" xfId="0" applyBorder="1" applyAlignment="1">
      <alignment vertical="top" wrapText="1"/>
    </xf>
    <xf numFmtId="0" fontId="95" fillId="0" borderId="8" xfId="0" applyFont="1" applyBorder="1" applyAlignment="1">
      <alignment horizontal="justify" vertical="top"/>
    </xf>
    <xf numFmtId="0" fontId="0" fillId="26" borderId="4" xfId="0" applyFill="1" applyBorder="1" applyAlignment="1">
      <alignment vertical="top" wrapText="1"/>
    </xf>
    <xf numFmtId="0" fontId="0" fillId="0" borderId="7" xfId="0" applyBorder="1" applyAlignment="1">
      <alignment vertical="top" wrapText="1"/>
    </xf>
    <xf numFmtId="0" fontId="6" fillId="25" borderId="22" xfId="0" applyFont="1" applyFill="1" applyBorder="1" applyAlignment="1">
      <alignment vertical="center"/>
    </xf>
    <xf numFmtId="0" fontId="0" fillId="25" borderId="17" xfId="0" applyFill="1" applyBorder="1" applyAlignment="1">
      <alignment vertical="top"/>
    </xf>
    <xf numFmtId="0" fontId="0" fillId="25" borderId="2" xfId="0" applyFill="1" applyBorder="1" applyAlignment="1">
      <alignment vertical="top" wrapText="1"/>
    </xf>
    <xf numFmtId="0" fontId="0" fillId="25" borderId="14" xfId="0" applyFill="1" applyBorder="1" applyAlignment="1">
      <alignment vertical="top"/>
    </xf>
    <xf numFmtId="0" fontId="0" fillId="25" borderId="12" xfId="0" applyFill="1" applyBorder="1" applyAlignment="1">
      <alignment vertical="top"/>
    </xf>
    <xf numFmtId="0" fontId="0" fillId="25" borderId="2" xfId="0" applyFill="1" applyBorder="1" applyAlignment="1">
      <alignment vertical="top"/>
    </xf>
    <xf numFmtId="0" fontId="6" fillId="4" borderId="21" xfId="0" applyFont="1" applyFill="1" applyBorder="1" applyAlignment="1">
      <alignment vertical="center"/>
    </xf>
    <xf numFmtId="0" fontId="23" fillId="3" borderId="18" xfId="0" applyFont="1" applyFill="1" applyBorder="1" applyAlignment="1">
      <alignment vertical="top" wrapText="1"/>
    </xf>
    <xf numFmtId="0" fontId="0" fillId="0" borderId="17" xfId="0" applyBorder="1" applyAlignment="1">
      <alignment vertical="top" wrapText="1"/>
    </xf>
    <xf numFmtId="0" fontId="95" fillId="0" borderId="14" xfId="0" applyFont="1" applyBorder="1" applyAlignment="1">
      <alignment vertical="top"/>
    </xf>
    <xf numFmtId="0" fontId="0" fillId="0" borderId="10" xfId="0" applyBorder="1" applyAlignment="1">
      <alignment vertical="top" wrapText="1"/>
    </xf>
    <xf numFmtId="0" fontId="95" fillId="0" borderId="14" xfId="0" applyNumberFormat="1" applyFont="1" applyBorder="1" applyAlignment="1">
      <alignment vertical="top" wrapText="1"/>
    </xf>
    <xf numFmtId="0" fontId="0" fillId="4" borderId="3" xfId="0" applyFill="1" applyBorder="1" applyAlignment="1">
      <alignment vertical="top"/>
    </xf>
    <xf numFmtId="0" fontId="6" fillId="4" borderId="81" xfId="0" applyFont="1" applyFill="1" applyBorder="1" applyAlignment="1">
      <alignment vertical="center"/>
    </xf>
    <xf numFmtId="0" fontId="0" fillId="26" borderId="3" xfId="0" applyFill="1" applyBorder="1" applyAlignment="1">
      <alignment vertical="top" wrapText="1"/>
    </xf>
    <xf numFmtId="0" fontId="95" fillId="0" borderId="6" xfId="0" applyFont="1" applyBorder="1" applyAlignment="1">
      <alignment vertical="top" wrapText="1"/>
    </xf>
    <xf numFmtId="0" fontId="0" fillId="0" borderId="13" xfId="0" applyBorder="1" applyAlignment="1">
      <alignment vertical="top"/>
    </xf>
    <xf numFmtId="0" fontId="0" fillId="0" borderId="7" xfId="0" applyBorder="1" applyAlignment="1">
      <alignment vertical="top"/>
    </xf>
    <xf numFmtId="0" fontId="6" fillId="26" borderId="10" xfId="0" applyFont="1" applyFill="1" applyBorder="1" applyAlignment="1">
      <alignment vertical="top"/>
    </xf>
    <xf numFmtId="0" fontId="95" fillId="0" borderId="82" xfId="0" applyFont="1" applyBorder="1" applyAlignment="1">
      <alignment vertical="top" wrapText="1"/>
    </xf>
    <xf numFmtId="0" fontId="95" fillId="0" borderId="82" xfId="0" applyNumberFormat="1" applyFont="1" applyBorder="1" applyAlignment="1">
      <alignment vertical="top" wrapText="1"/>
    </xf>
    <xf numFmtId="0" fontId="0" fillId="4" borderId="83" xfId="0" applyFill="1" applyBorder="1" applyAlignment="1">
      <alignment vertical="top"/>
    </xf>
    <xf numFmtId="0" fontId="0" fillId="4" borderId="84" xfId="0" applyFill="1" applyBorder="1" applyAlignment="1">
      <alignment vertical="top"/>
    </xf>
    <xf numFmtId="0" fontId="0" fillId="4" borderId="17" xfId="0" applyFill="1" applyBorder="1" applyAlignment="1">
      <alignment vertical="top"/>
    </xf>
    <xf numFmtId="0" fontId="0" fillId="4" borderId="14" xfId="0" applyFill="1" applyBorder="1" applyAlignment="1">
      <alignment vertical="top"/>
    </xf>
    <xf numFmtId="168" fontId="4" fillId="0" borderId="9" xfId="9" applyNumberFormat="1" applyFont="1" applyBorder="1"/>
    <xf numFmtId="1" fontId="51" fillId="0" borderId="85" xfId="7" applyNumberFormat="1" applyFont="1" applyFill="1" applyBorder="1" applyAlignment="1">
      <alignment horizontal="left"/>
    </xf>
    <xf numFmtId="2" fontId="51" fillId="0" borderId="13" xfId="7" applyNumberFormat="1" applyFont="1" applyFill="1" applyBorder="1" applyAlignment="1">
      <alignment horizontal="center"/>
    </xf>
    <xf numFmtId="0" fontId="7" fillId="0" borderId="86" xfId="0" applyFont="1" applyBorder="1"/>
    <xf numFmtId="2" fontId="23" fillId="0" borderId="18" xfId="7" applyNumberFormat="1" applyFont="1" applyFill="1" applyBorder="1" applyAlignment="1">
      <alignment horizontal="center"/>
    </xf>
    <xf numFmtId="1" fontId="23" fillId="0" borderId="63" xfId="7" applyNumberFormat="1" applyFont="1" applyFill="1" applyBorder="1" applyAlignment="1">
      <alignment horizontal="center"/>
    </xf>
    <xf numFmtId="167" fontId="23" fillId="0" borderId="54" xfId="7" applyNumberFormat="1" applyFont="1" applyFill="1" applyBorder="1" applyAlignment="1">
      <alignment horizontal="center"/>
    </xf>
    <xf numFmtId="1" fontId="23" fillId="0" borderId="87" xfId="7" applyNumberFormat="1" applyFont="1" applyFill="1" applyBorder="1" applyAlignment="1">
      <alignment horizontal="center"/>
    </xf>
    <xf numFmtId="1" fontId="23" fillId="0" borderId="88" xfId="7" applyNumberFormat="1" applyFont="1" applyFill="1" applyBorder="1" applyAlignment="1">
      <alignment horizontal="center"/>
    </xf>
    <xf numFmtId="2" fontId="0" fillId="0" borderId="6" xfId="0" applyNumberFormat="1" applyBorder="1"/>
    <xf numFmtId="0" fontId="0" fillId="0" borderId="18" xfId="0" applyBorder="1"/>
    <xf numFmtId="0" fontId="6" fillId="0" borderId="12" xfId="0" applyFont="1" applyBorder="1" applyAlignment="1">
      <alignment horizontal="center"/>
    </xf>
    <xf numFmtId="0" fontId="13" fillId="0" borderId="18" xfId="23" applyFont="1" applyBorder="1"/>
    <xf numFmtId="0" fontId="4" fillId="0" borderId="0" xfId="0" quotePrefix="1" applyFont="1"/>
    <xf numFmtId="0" fontId="4" fillId="0" borderId="0" xfId="0" applyFont="1"/>
    <xf numFmtId="0" fontId="4" fillId="0" borderId="0" xfId="0" quotePrefix="1" applyFont="1" applyFill="1" applyBorder="1" applyAlignment="1">
      <alignment horizontal="left"/>
    </xf>
    <xf numFmtId="0" fontId="4" fillId="0" borderId="4" xfId="0" applyFont="1" applyFill="1" applyBorder="1" applyAlignment="1">
      <alignment horizontal="left"/>
    </xf>
    <xf numFmtId="0" fontId="4" fillId="0" borderId="3" xfId="34" applyFont="1" applyBorder="1" applyAlignment="1">
      <alignment horizontal="center"/>
    </xf>
    <xf numFmtId="0" fontId="4" fillId="0" borderId="17" xfId="52" applyFont="1" applyBorder="1"/>
    <xf numFmtId="0" fontId="4" fillId="0" borderId="2" xfId="52" applyFont="1" applyBorder="1"/>
    <xf numFmtId="0" fontId="4" fillId="0" borderId="12" xfId="52" applyFont="1" applyBorder="1"/>
    <xf numFmtId="0" fontId="4" fillId="0" borderId="8" xfId="52" applyFont="1" applyBorder="1"/>
    <xf numFmtId="0" fontId="4" fillId="0" borderId="0" xfId="52" applyFont="1" applyBorder="1"/>
    <xf numFmtId="0" fontId="4" fillId="0" borderId="9" xfId="52" applyFont="1" applyBorder="1"/>
    <xf numFmtId="0" fontId="6" fillId="0" borderId="8" xfId="52" applyFont="1" applyBorder="1"/>
    <xf numFmtId="0" fontId="6" fillId="0" borderId="0" xfId="52" applyFont="1" applyBorder="1"/>
    <xf numFmtId="0" fontId="30" fillId="0" borderId="9" xfId="52" applyFont="1" applyBorder="1"/>
    <xf numFmtId="0" fontId="4" fillId="0" borderId="0" xfId="51" applyFont="1" applyBorder="1"/>
    <xf numFmtId="0" fontId="7" fillId="0" borderId="9" xfId="52" applyFont="1" applyBorder="1" applyAlignment="1"/>
    <xf numFmtId="0" fontId="4" fillId="0" borderId="10" xfId="52" applyFont="1" applyBorder="1"/>
    <xf numFmtId="0" fontId="4" fillId="0" borderId="3" xfId="52" applyFont="1" applyBorder="1"/>
    <xf numFmtId="0" fontId="4" fillId="0" borderId="11" xfId="52" applyFont="1" applyBorder="1"/>
    <xf numFmtId="0" fontId="4" fillId="0" borderId="3" xfId="52" applyFont="1" applyFill="1" applyBorder="1"/>
    <xf numFmtId="0" fontId="4" fillId="0" borderId="11" xfId="52" applyFont="1" applyFill="1" applyBorder="1"/>
    <xf numFmtId="2" fontId="4" fillId="0" borderId="0" xfId="34" applyNumberFormat="1" applyFont="1" applyFill="1" applyAlignment="1">
      <alignment horizontal="center"/>
    </xf>
    <xf numFmtId="0" fontId="5" fillId="0" borderId="13" xfId="34" applyFont="1" applyFill="1" applyBorder="1" applyAlignment="1" applyProtection="1">
      <alignment horizontal="left"/>
    </xf>
    <xf numFmtId="0" fontId="4" fillId="0" borderId="6" xfId="34" applyFont="1" applyFill="1" applyBorder="1"/>
    <xf numFmtId="0" fontId="4" fillId="0" borderId="4" xfId="34" applyFont="1" applyFill="1" applyBorder="1" applyAlignment="1" applyProtection="1">
      <alignment horizontal="center"/>
    </xf>
    <xf numFmtId="2" fontId="4" fillId="0" borderId="6" xfId="34" applyNumberFormat="1" applyFont="1" applyFill="1" applyBorder="1" applyAlignment="1">
      <alignment horizontal="center"/>
    </xf>
    <xf numFmtId="0" fontId="4" fillId="0" borderId="8" xfId="34" applyFont="1" applyFill="1" applyBorder="1" applyAlignment="1" applyProtection="1">
      <alignment horizontal="fill"/>
    </xf>
    <xf numFmtId="0" fontId="4" fillId="0" borderId="4" xfId="34" applyFont="1" applyFill="1" applyBorder="1" applyAlignment="1" applyProtection="1">
      <alignment horizontal="fill"/>
    </xf>
    <xf numFmtId="0" fontId="4" fillId="0" borderId="9" xfId="34" applyFont="1" applyFill="1" applyBorder="1" applyAlignment="1" applyProtection="1">
      <alignment horizontal="fill"/>
    </xf>
    <xf numFmtId="0" fontId="4" fillId="0" borderId="0" xfId="34" applyFont="1" applyFill="1" applyBorder="1" applyAlignment="1" applyProtection="1">
      <alignment horizontal="fill"/>
    </xf>
    <xf numFmtId="2" fontId="4" fillId="0" borderId="8" xfId="34" applyNumberFormat="1" applyFont="1" applyFill="1" applyBorder="1" applyAlignment="1" applyProtection="1">
      <alignment horizontal="center"/>
    </xf>
    <xf numFmtId="2" fontId="4" fillId="0" borderId="0" xfId="34" applyNumberFormat="1" applyFont="1" applyFill="1" applyBorder="1" applyAlignment="1" applyProtection="1">
      <alignment horizontal="center"/>
    </xf>
    <xf numFmtId="2" fontId="4" fillId="0" borderId="9" xfId="34" applyNumberFormat="1" applyFont="1" applyFill="1" applyBorder="1" applyAlignment="1" applyProtection="1">
      <alignment horizontal="center"/>
    </xf>
    <xf numFmtId="0" fontId="6" fillId="0" borderId="8" xfId="34" quotePrefix="1" applyFont="1" applyFill="1" applyBorder="1" applyAlignment="1" applyProtection="1">
      <alignment horizontal="left"/>
    </xf>
    <xf numFmtId="168" fontId="4" fillId="0" borderId="9" xfId="34" applyNumberFormat="1" applyFont="1" applyFill="1" applyBorder="1" applyAlignment="1" applyProtection="1">
      <alignment horizontal="center"/>
    </xf>
    <xf numFmtId="1" fontId="4" fillId="0" borderId="9" xfId="34" applyNumberFormat="1" applyFont="1" applyFill="1" applyBorder="1" applyAlignment="1" applyProtection="1">
      <alignment horizontal="center"/>
    </xf>
    <xf numFmtId="167" fontId="4" fillId="0" borderId="8" xfId="34" applyNumberFormat="1" applyFont="1" applyFill="1" applyBorder="1" applyAlignment="1" applyProtection="1">
      <alignment horizontal="center"/>
    </xf>
    <xf numFmtId="167" fontId="4" fillId="0" borderId="10" xfId="34" applyNumberFormat="1" applyFont="1" applyFill="1" applyBorder="1" applyAlignment="1" applyProtection="1">
      <alignment horizontal="center"/>
    </xf>
    <xf numFmtId="167" fontId="4" fillId="0" borderId="3" xfId="34" applyNumberFormat="1" applyFont="1" applyFill="1" applyBorder="1" applyAlignment="1" applyProtection="1">
      <alignment horizontal="center"/>
    </xf>
    <xf numFmtId="167" fontId="4" fillId="0" borderId="11" xfId="34" applyNumberFormat="1" applyFont="1" applyFill="1" applyBorder="1" applyAlignment="1" applyProtection="1">
      <alignment horizontal="center"/>
    </xf>
    <xf numFmtId="2" fontId="4" fillId="0" borderId="0" xfId="34" applyNumberFormat="1" applyFont="1" applyFill="1"/>
    <xf numFmtId="0" fontId="23" fillId="0" borderId="0" xfId="7" applyFont="1" applyFill="1" applyBorder="1" applyAlignment="1"/>
    <xf numFmtId="0" fontId="53" fillId="3" borderId="17" xfId="0" applyFont="1" applyFill="1" applyBorder="1" applyAlignment="1">
      <alignment horizontal="left"/>
    </xf>
    <xf numFmtId="0" fontId="53" fillId="3" borderId="2" xfId="0" applyFont="1" applyFill="1" applyBorder="1" applyAlignment="1"/>
    <xf numFmtId="0" fontId="53" fillId="3" borderId="12" xfId="0" applyFont="1" applyFill="1" applyBorder="1" applyAlignment="1"/>
    <xf numFmtId="0" fontId="41" fillId="3" borderId="0" xfId="2" applyFont="1" applyFill="1" applyAlignment="1" applyProtection="1">
      <alignment horizontal="center"/>
    </xf>
    <xf numFmtId="0" fontId="41" fillId="3" borderId="0" xfId="2" applyFont="1" applyFill="1" applyAlignment="1" applyProtection="1">
      <alignment horizontal="center"/>
    </xf>
    <xf numFmtId="0" fontId="0" fillId="0" borderId="18" xfId="0" applyBorder="1"/>
    <xf numFmtId="0" fontId="0" fillId="0" borderId="6" xfId="0" applyBorder="1"/>
    <xf numFmtId="0" fontId="100" fillId="2" borderId="18" xfId="3" applyFont="1" applyFill="1" applyBorder="1" applyAlignment="1" applyProtection="1"/>
    <xf numFmtId="0" fontId="4" fillId="24" borderId="0" xfId="51" applyFill="1"/>
    <xf numFmtId="0" fontId="4" fillId="0" borderId="0" xfId="51" applyAlignment="1">
      <alignment horizontal="center"/>
    </xf>
    <xf numFmtId="0" fontId="10" fillId="0" borderId="0" xfId="51" applyFont="1"/>
    <xf numFmtId="0" fontId="10" fillId="0" borderId="0" xfId="51" applyFont="1" applyAlignment="1">
      <alignment horizontal="center"/>
    </xf>
    <xf numFmtId="0" fontId="10" fillId="4" borderId="0" xfId="51" applyFont="1" applyFill="1"/>
    <xf numFmtId="0" fontId="4" fillId="4" borderId="0" xfId="51" applyFill="1"/>
    <xf numFmtId="0" fontId="4" fillId="0" borderId="9" xfId="51" applyBorder="1"/>
    <xf numFmtId="0" fontId="4" fillId="0" borderId="8" xfId="21" applyFont="1" applyBorder="1" applyAlignment="1"/>
    <xf numFmtId="0" fontId="4" fillId="0" borderId="0" xfId="51" applyBorder="1"/>
    <xf numFmtId="0" fontId="4" fillId="0" borderId="18" xfId="51" applyFont="1" applyBorder="1" applyAlignment="1">
      <alignment horizontal="center"/>
    </xf>
    <xf numFmtId="0" fontId="4" fillId="0" borderId="8" xfId="51" applyBorder="1"/>
    <xf numFmtId="0" fontId="4" fillId="0" borderId="18" xfId="51" applyBorder="1" applyAlignment="1">
      <alignment horizontal="center"/>
    </xf>
    <xf numFmtId="0" fontId="75" fillId="0" borderId="11" xfId="53" applyFont="1" applyBorder="1"/>
    <xf numFmtId="0" fontId="75" fillId="0" borderId="6" xfId="53" applyFont="1" applyBorder="1"/>
    <xf numFmtId="0" fontId="75" fillId="0" borderId="14" xfId="53" applyFont="1" applyBorder="1"/>
    <xf numFmtId="0" fontId="7" fillId="0" borderId="13" xfId="21" applyFont="1" applyBorder="1" applyAlignment="1">
      <alignment horizontal="center"/>
    </xf>
    <xf numFmtId="0" fontId="80" fillId="0" borderId="0" xfId="53" applyFont="1" applyBorder="1"/>
    <xf numFmtId="0" fontId="7" fillId="0" borderId="0" xfId="51" applyFont="1" applyFill="1" applyBorder="1"/>
    <xf numFmtId="0" fontId="7" fillId="0" borderId="18" xfId="21" applyFont="1" applyBorder="1" applyAlignment="1">
      <alignment horizontal="center"/>
    </xf>
    <xf numFmtId="0" fontId="76" fillId="0" borderId="8" xfId="53" applyFont="1" applyFill="1" applyBorder="1"/>
    <xf numFmtId="0" fontId="9" fillId="10" borderId="8" xfId="51" applyFont="1" applyFill="1" applyBorder="1"/>
    <xf numFmtId="0" fontId="9" fillId="10" borderId="0" xfId="51" applyFont="1" applyFill="1" applyBorder="1"/>
    <xf numFmtId="0" fontId="9" fillId="10" borderId="18" xfId="51" applyFont="1" applyFill="1" applyBorder="1" applyAlignment="1">
      <alignment horizontal="center"/>
    </xf>
    <xf numFmtId="2" fontId="9" fillId="0" borderId="0" xfId="54" applyNumberFormat="1" applyFont="1" applyFill="1" applyBorder="1" applyAlignment="1">
      <alignment horizontal="center"/>
    </xf>
    <xf numFmtId="167" fontId="9" fillId="0" borderId="0" xfId="54" applyNumberFormat="1" applyFont="1" applyFill="1" applyBorder="1" applyAlignment="1">
      <alignment horizontal="center"/>
    </xf>
    <xf numFmtId="0" fontId="9" fillId="27" borderId="8" xfId="51" applyFont="1" applyFill="1" applyBorder="1"/>
    <xf numFmtId="0" fontId="9" fillId="27" borderId="0" xfId="51" applyFont="1" applyFill="1" applyBorder="1"/>
    <xf numFmtId="0" fontId="9" fillId="27" borderId="18" xfId="51" applyFont="1" applyFill="1" applyBorder="1" applyAlignment="1">
      <alignment horizontal="center"/>
    </xf>
    <xf numFmtId="0" fontId="9" fillId="22" borderId="8" xfId="51" applyFont="1" applyFill="1" applyBorder="1"/>
    <xf numFmtId="0" fontId="9" fillId="22" borderId="0" xfId="51" applyFont="1" applyFill="1" applyBorder="1"/>
    <xf numFmtId="0" fontId="9" fillId="22" borderId="18" xfId="51" applyFont="1" applyFill="1" applyBorder="1" applyAlignment="1">
      <alignment horizontal="center"/>
    </xf>
    <xf numFmtId="0" fontId="9" fillId="28" borderId="8" xfId="51" applyFont="1" applyFill="1" applyBorder="1"/>
    <xf numFmtId="0" fontId="9" fillId="28" borderId="0" xfId="51" applyFont="1" applyFill="1" applyBorder="1"/>
    <xf numFmtId="0" fontId="9" fillId="28" borderId="18" xfId="51" applyFont="1" applyFill="1" applyBorder="1" applyAlignment="1">
      <alignment horizontal="center"/>
    </xf>
    <xf numFmtId="0" fontId="9" fillId="24" borderId="8" xfId="51" applyFont="1" applyFill="1" applyBorder="1"/>
    <xf numFmtId="0" fontId="9" fillId="24" borderId="0" xfId="51" applyFont="1" applyFill="1" applyBorder="1"/>
    <xf numFmtId="0" fontId="9" fillId="24" borderId="18" xfId="51" applyFont="1" applyFill="1" applyBorder="1" applyAlignment="1">
      <alignment horizontal="center"/>
    </xf>
    <xf numFmtId="0" fontId="9" fillId="29" borderId="8" xfId="51" applyFont="1" applyFill="1" applyBorder="1"/>
    <xf numFmtId="0" fontId="9" fillId="29" borderId="0" xfId="51" applyFont="1" applyFill="1" applyBorder="1"/>
    <xf numFmtId="0" fontId="9" fillId="29" borderId="18" xfId="51" applyFont="1" applyFill="1" applyBorder="1" applyAlignment="1">
      <alignment horizontal="center"/>
    </xf>
    <xf numFmtId="1" fontId="9" fillId="0" borderId="0" xfId="54" applyNumberFormat="1" applyFont="1" applyFill="1" applyBorder="1" applyAlignment="1">
      <alignment horizontal="center"/>
    </xf>
    <xf numFmtId="0" fontId="9" fillId="9" borderId="8" xfId="51" applyFont="1" applyFill="1" applyBorder="1"/>
    <xf numFmtId="0" fontId="9" fillId="9" borderId="0" xfId="51" applyFont="1" applyFill="1" applyBorder="1"/>
    <xf numFmtId="0" fontId="9" fillId="9" borderId="18" xfId="51" applyFont="1" applyFill="1" applyBorder="1" applyAlignment="1">
      <alignment horizontal="center"/>
    </xf>
    <xf numFmtId="0" fontId="82" fillId="0" borderId="10" xfId="53" applyFont="1" applyFill="1" applyBorder="1"/>
    <xf numFmtId="0" fontId="82" fillId="0" borderId="3" xfId="53" applyFont="1" applyFill="1" applyBorder="1"/>
    <xf numFmtId="0" fontId="82" fillId="0" borderId="6" xfId="53" applyFont="1" applyFill="1" applyBorder="1" applyAlignment="1">
      <alignment horizontal="center"/>
    </xf>
    <xf numFmtId="0" fontId="81" fillId="0" borderId="3" xfId="53" applyFont="1" applyFill="1" applyBorder="1"/>
    <xf numFmtId="2" fontId="81" fillId="0" borderId="0" xfId="54" applyNumberFormat="1" applyFont="1" applyFill="1" applyBorder="1" applyAlignment="1">
      <alignment horizontal="center"/>
    </xf>
    <xf numFmtId="2" fontId="81" fillId="0" borderId="9" xfId="54" applyNumberFormat="1" applyFont="1" applyFill="1" applyBorder="1" applyAlignment="1">
      <alignment horizontal="center"/>
    </xf>
    <xf numFmtId="0" fontId="81" fillId="0" borderId="0" xfId="54" applyFont="1" applyFill="1" applyBorder="1" applyAlignment="1">
      <alignment horizontal="center"/>
    </xf>
    <xf numFmtId="0" fontId="81" fillId="0" borderId="9" xfId="54" applyFont="1" applyFill="1" applyBorder="1" applyAlignment="1">
      <alignment horizontal="center"/>
    </xf>
    <xf numFmtId="0" fontId="81" fillId="0" borderId="0" xfId="54" applyFont="1" applyBorder="1" applyAlignment="1">
      <alignment horizontal="center"/>
    </xf>
    <xf numFmtId="0" fontId="81" fillId="0" borderId="9" xfId="54" applyFont="1" applyBorder="1" applyAlignment="1">
      <alignment horizontal="center"/>
    </xf>
    <xf numFmtId="2" fontId="81" fillId="0" borderId="0" xfId="54" applyNumberFormat="1" applyFont="1" applyBorder="1" applyAlignment="1">
      <alignment horizontal="center"/>
    </xf>
    <xf numFmtId="2" fontId="81" fillId="0" borderId="9" xfId="54" applyNumberFormat="1" applyFont="1" applyBorder="1" applyAlignment="1">
      <alignment horizontal="center"/>
    </xf>
    <xf numFmtId="168" fontId="81" fillId="0" borderId="0" xfId="54" applyNumberFormat="1" applyFont="1" applyFill="1" applyBorder="1" applyAlignment="1">
      <alignment horizontal="center"/>
    </xf>
    <xf numFmtId="168" fontId="81" fillId="0" borderId="9" xfId="54" applyNumberFormat="1" applyFont="1" applyFill="1" applyBorder="1" applyAlignment="1">
      <alignment horizontal="center"/>
    </xf>
    <xf numFmtId="0" fontId="4" fillId="0" borderId="4" xfId="51" applyBorder="1"/>
    <xf numFmtId="0" fontId="4" fillId="0" borderId="13" xfId="51" applyFill="1" applyBorder="1"/>
    <xf numFmtId="0" fontId="4" fillId="0" borderId="13" xfId="51" applyBorder="1"/>
    <xf numFmtId="0" fontId="4" fillId="0" borderId="18" xfId="51" applyBorder="1"/>
    <xf numFmtId="0" fontId="6" fillId="0" borderId="8" xfId="51" applyFont="1" applyBorder="1"/>
    <xf numFmtId="0" fontId="6" fillId="0" borderId="0" xfId="51" applyFont="1" applyBorder="1"/>
    <xf numFmtId="0" fontId="4" fillId="0" borderId="3" xfId="51" applyBorder="1"/>
    <xf numFmtId="0" fontId="4" fillId="0" borderId="6" xfId="51" applyBorder="1"/>
    <xf numFmtId="0" fontId="4" fillId="0" borderId="6" xfId="51" applyFill="1" applyBorder="1"/>
    <xf numFmtId="0" fontId="11" fillId="0" borderId="6" xfId="51" applyFont="1" applyFill="1" applyBorder="1"/>
    <xf numFmtId="0" fontId="11" fillId="0" borderId="6" xfId="51" applyFont="1" applyBorder="1"/>
    <xf numFmtId="0" fontId="11" fillId="0" borderId="6" xfId="51" applyFont="1" applyBorder="1" applyAlignment="1">
      <alignment horizontal="left"/>
    </xf>
    <xf numFmtId="0" fontId="4" fillId="0" borderId="14" xfId="51" applyBorder="1"/>
    <xf numFmtId="0" fontId="4" fillId="0" borderId="14" xfId="51" applyFill="1" applyBorder="1"/>
    <xf numFmtId="0" fontId="11" fillId="0" borderId="14" xfId="51" applyFont="1" applyFill="1" applyBorder="1"/>
    <xf numFmtId="0" fontId="11" fillId="0" borderId="14" xfId="51" applyFont="1" applyBorder="1"/>
    <xf numFmtId="0" fontId="11" fillId="0" borderId="14" xfId="51" applyFont="1" applyBorder="1" applyAlignment="1">
      <alignment horizontal="left"/>
    </xf>
    <xf numFmtId="0" fontId="11" fillId="0" borderId="0" xfId="51" applyFont="1" applyBorder="1"/>
    <xf numFmtId="0" fontId="11" fillId="0" borderId="9" xfId="51" applyFont="1" applyBorder="1"/>
    <xf numFmtId="0" fontId="11" fillId="0" borderId="14" xfId="51" applyFont="1" applyFill="1" applyBorder="1" applyAlignment="1">
      <alignment horizontal="left"/>
    </xf>
    <xf numFmtId="0" fontId="11" fillId="0" borderId="13" xfId="51" applyFont="1" applyFill="1" applyBorder="1"/>
    <xf numFmtId="0" fontId="11" fillId="0" borderId="13" xfId="51" applyFont="1" applyBorder="1"/>
    <xf numFmtId="0" fontId="11" fillId="0" borderId="5" xfId="51" applyFont="1" applyBorder="1"/>
    <xf numFmtId="0" fontId="4" fillId="0" borderId="18" xfId="51" applyFill="1" applyBorder="1"/>
    <xf numFmtId="0" fontId="11" fillId="0" borderId="18" xfId="51" applyFont="1" applyFill="1" applyBorder="1"/>
    <xf numFmtId="0" fontId="11" fillId="0" borderId="18" xfId="51" applyFont="1" applyBorder="1"/>
    <xf numFmtId="0" fontId="11" fillId="0" borderId="11" xfId="51" applyFont="1" applyBorder="1"/>
    <xf numFmtId="0" fontId="11" fillId="0" borderId="12" xfId="51" applyFont="1" applyBorder="1"/>
    <xf numFmtId="17" fontId="11" fillId="0" borderId="14" xfId="51" quotePrefix="1" applyNumberFormat="1" applyFont="1" applyBorder="1" applyAlignment="1">
      <alignment horizontal="left"/>
    </xf>
    <xf numFmtId="0" fontId="11" fillId="0" borderId="4" xfId="51" applyFont="1" applyBorder="1"/>
    <xf numFmtId="0" fontId="11" fillId="0" borderId="3" xfId="51" applyFont="1" applyBorder="1"/>
    <xf numFmtId="0" fontId="11" fillId="0" borderId="4" xfId="51" applyFont="1" applyFill="1" applyBorder="1"/>
    <xf numFmtId="0" fontId="11" fillId="0" borderId="0" xfId="51" applyFont="1" applyFill="1" applyBorder="1"/>
    <xf numFmtId="0" fontId="11" fillId="0" borderId="3" xfId="51" applyFont="1" applyFill="1" applyBorder="1"/>
    <xf numFmtId="0" fontId="5" fillId="0" borderId="0" xfId="51" applyFont="1" applyFill="1" applyBorder="1"/>
    <xf numFmtId="0" fontId="11" fillId="0" borderId="14" xfId="51" applyFont="1" applyBorder="1" applyAlignment="1">
      <alignment horizontal="center"/>
    </xf>
    <xf numFmtId="0" fontId="4" fillId="0" borderId="14" xfId="51" applyFont="1" applyBorder="1"/>
    <xf numFmtId="0" fontId="4" fillId="0" borderId="14" xfId="51" applyFont="1" applyFill="1" applyBorder="1"/>
    <xf numFmtId="0" fontId="4" fillId="0" borderId="0" xfId="51" applyFont="1" applyFill="1" applyBorder="1"/>
    <xf numFmtId="0" fontId="6" fillId="0" borderId="0" xfId="51" applyFont="1" applyFill="1" applyBorder="1"/>
    <xf numFmtId="168" fontId="11" fillId="0" borderId="14" xfId="51" applyNumberFormat="1" applyFont="1" applyFill="1" applyBorder="1"/>
    <xf numFmtId="167" fontId="11" fillId="0" borderId="14" xfId="51" applyNumberFormat="1" applyFont="1" applyBorder="1"/>
    <xf numFmtId="0" fontId="11" fillId="0" borderId="2" xfId="51" applyFont="1" applyBorder="1"/>
    <xf numFmtId="168" fontId="11" fillId="0" borderId="2" xfId="51" applyNumberFormat="1" applyFont="1" applyFill="1" applyBorder="1"/>
    <xf numFmtId="0" fontId="5" fillId="0" borderId="3" xfId="51" applyFont="1" applyFill="1" applyBorder="1"/>
    <xf numFmtId="0" fontId="5" fillId="0" borderId="0" xfId="51" applyFont="1" applyFill="1"/>
    <xf numFmtId="0" fontId="6" fillId="0" borderId="0" xfId="51" applyFont="1" applyFill="1"/>
    <xf numFmtId="0" fontId="29" fillId="0" borderId="0" xfId="51" applyFont="1" applyFill="1"/>
    <xf numFmtId="0" fontId="6" fillId="0" borderId="2" xfId="21" applyFont="1" applyFill="1" applyBorder="1"/>
    <xf numFmtId="0" fontId="4" fillId="0" borderId="2" xfId="21" applyFont="1" applyFill="1" applyBorder="1"/>
    <xf numFmtId="0" fontId="4" fillId="0" borderId="2" xfId="22" applyFont="1" applyFill="1" applyBorder="1"/>
    <xf numFmtId="0" fontId="4" fillId="0" borderId="12" xfId="22" applyFont="1" applyFill="1" applyBorder="1"/>
    <xf numFmtId="0" fontId="7" fillId="0" borderId="9" xfId="21" applyFont="1" applyFill="1" applyBorder="1" applyAlignment="1">
      <alignment horizontal="center"/>
    </xf>
    <xf numFmtId="0" fontId="4" fillId="0" borderId="9" xfId="21" applyFont="1" applyFill="1" applyBorder="1" applyAlignment="1">
      <alignment horizontal="center"/>
    </xf>
    <xf numFmtId="0" fontId="4" fillId="0" borderId="13" xfId="22" applyFont="1" applyFill="1" applyBorder="1" applyAlignment="1">
      <alignment horizontal="center"/>
    </xf>
    <xf numFmtId="0" fontId="4" fillId="0" borderId="5" xfId="22" applyFont="1" applyFill="1" applyBorder="1" applyAlignment="1">
      <alignment horizontal="center"/>
    </xf>
    <xf numFmtId="0" fontId="4" fillId="0" borderId="5" xfId="21" applyFont="1" applyFill="1" applyBorder="1" applyAlignment="1">
      <alignment horizontal="center"/>
    </xf>
    <xf numFmtId="0" fontId="7" fillId="30" borderId="13" xfId="21" applyFont="1" applyFill="1" applyBorder="1" applyAlignment="1">
      <alignment horizontal="center"/>
    </xf>
    <xf numFmtId="0" fontId="7" fillId="0" borderId="6" xfId="21" applyFont="1" applyFill="1" applyBorder="1" applyAlignment="1">
      <alignment horizontal="center"/>
    </xf>
    <xf numFmtId="0" fontId="4" fillId="0" borderId="11" xfId="21" applyFont="1" applyFill="1" applyBorder="1" applyAlignment="1">
      <alignment horizontal="center"/>
    </xf>
    <xf numFmtId="0" fontId="4" fillId="0" borderId="6" xfId="21" applyFont="1" applyFill="1" applyBorder="1" applyAlignment="1">
      <alignment horizontal="center"/>
    </xf>
    <xf numFmtId="0" fontId="4" fillId="0" borderId="6" xfId="22" applyFont="1" applyFill="1" applyBorder="1" applyAlignment="1">
      <alignment horizontal="center"/>
    </xf>
    <xf numFmtId="0" fontId="4" fillId="0" borderId="11" xfId="22" applyFont="1" applyFill="1" applyBorder="1" applyAlignment="1">
      <alignment horizontal="center"/>
    </xf>
    <xf numFmtId="0" fontId="7" fillId="30" borderId="6" xfId="21" applyFont="1" applyFill="1" applyBorder="1" applyAlignment="1">
      <alignment horizontal="center"/>
    </xf>
    <xf numFmtId="0" fontId="7" fillId="0" borderId="0" xfId="21" applyFont="1" applyFill="1" applyBorder="1" applyAlignment="1">
      <alignment horizontal="center"/>
    </xf>
    <xf numFmtId="0" fontId="4" fillId="0" borderId="4" xfId="21" applyFont="1" applyFill="1" applyBorder="1" applyAlignment="1">
      <alignment horizontal="center"/>
    </xf>
    <xf numFmtId="0" fontId="4" fillId="0" borderId="0" xfId="21" applyFont="1" applyFill="1" applyBorder="1" applyAlignment="1">
      <alignment horizontal="center"/>
    </xf>
    <xf numFmtId="0" fontId="4" fillId="0" borderId="0" xfId="22" applyFont="1" applyFill="1" applyBorder="1" applyAlignment="1">
      <alignment horizontal="center"/>
    </xf>
    <xf numFmtId="0" fontId="4" fillId="30" borderId="0" xfId="21" applyFont="1" applyFill="1" applyBorder="1" applyAlignment="1">
      <alignment horizontal="center"/>
    </xf>
    <xf numFmtId="0" fontId="4" fillId="0" borderId="4" xfId="22" applyFont="1" applyFill="1" applyBorder="1" applyAlignment="1">
      <alignment horizontal="center"/>
    </xf>
    <xf numFmtId="1" fontId="4" fillId="0" borderId="7" xfId="21" quotePrefix="1" applyNumberFormat="1" applyFont="1" applyFill="1" applyBorder="1" applyAlignment="1">
      <alignment horizontal="center"/>
    </xf>
    <xf numFmtId="1" fontId="4" fillId="0" borderId="4" xfId="21" quotePrefix="1" applyNumberFormat="1" applyFont="1" applyFill="1" applyBorder="1" applyAlignment="1">
      <alignment horizontal="center"/>
    </xf>
    <xf numFmtId="1" fontId="4" fillId="30" borderId="13" xfId="22" quotePrefix="1" applyNumberFormat="1" applyFont="1" applyFill="1" applyBorder="1" applyAlignment="1">
      <alignment horizontal="center"/>
    </xf>
    <xf numFmtId="1" fontId="4" fillId="0" borderId="5" xfId="21" quotePrefix="1" applyNumberFormat="1" applyFont="1" applyFill="1" applyBorder="1" applyAlignment="1">
      <alignment horizontal="center"/>
    </xf>
    <xf numFmtId="1" fontId="4" fillId="0" borderId="8" xfId="21" quotePrefix="1" applyNumberFormat="1" applyFont="1" applyFill="1" applyBorder="1" applyAlignment="1">
      <alignment horizontal="center"/>
    </xf>
    <xf numFmtId="1" fontId="4" fillId="0" borderId="0" xfId="21" quotePrefix="1" applyNumberFormat="1" applyFont="1" applyFill="1" applyBorder="1" applyAlignment="1">
      <alignment horizontal="center"/>
    </xf>
    <xf numFmtId="1" fontId="4" fillId="30" borderId="18" xfId="22" quotePrefix="1" applyNumberFormat="1" applyFont="1" applyFill="1" applyBorder="1" applyAlignment="1">
      <alignment horizontal="center"/>
    </xf>
    <xf numFmtId="1" fontId="4" fillId="0" borderId="9" xfId="21" quotePrefix="1" applyNumberFormat="1" applyFont="1" applyFill="1" applyBorder="1" applyAlignment="1">
      <alignment horizontal="center"/>
    </xf>
    <xf numFmtId="1" fontId="4" fillId="0" borderId="10" xfId="21" quotePrefix="1" applyNumberFormat="1" applyFont="1" applyFill="1" applyBorder="1" applyAlignment="1">
      <alignment horizontal="center"/>
    </xf>
    <xf numFmtId="1" fontId="4" fillId="0" borderId="3" xfId="21" quotePrefix="1" applyNumberFormat="1" applyFont="1" applyFill="1" applyBorder="1" applyAlignment="1">
      <alignment horizontal="center"/>
    </xf>
    <xf numFmtId="1" fontId="4" fillId="30" borderId="6" xfId="22" quotePrefix="1" applyNumberFormat="1" applyFont="1" applyFill="1" applyBorder="1" applyAlignment="1">
      <alignment horizontal="center"/>
    </xf>
    <xf numFmtId="1" fontId="4" fillId="0" borderId="11" xfId="21" quotePrefix="1" applyNumberFormat="1" applyFont="1" applyFill="1" applyBorder="1" applyAlignment="1">
      <alignment horizontal="center"/>
    </xf>
    <xf numFmtId="1" fontId="6" fillId="0" borderId="8" xfId="21" applyNumberFormat="1" applyFont="1" applyFill="1" applyBorder="1" applyAlignment="1">
      <alignment horizontal="center"/>
    </xf>
    <xf numFmtId="1" fontId="6" fillId="0" borderId="0" xfId="21" applyNumberFormat="1" applyFont="1" applyFill="1" applyBorder="1" applyAlignment="1">
      <alignment horizontal="center"/>
    </xf>
    <xf numFmtId="1" fontId="6" fillId="0" borderId="0" xfId="22" applyNumberFormat="1" applyFont="1" applyFill="1" applyBorder="1" applyAlignment="1">
      <alignment horizontal="center"/>
    </xf>
    <xf numFmtId="1" fontId="6" fillId="30" borderId="18" xfId="22" applyNumberFormat="1" applyFont="1" applyFill="1" applyBorder="1" applyAlignment="1">
      <alignment horizontal="center"/>
    </xf>
    <xf numFmtId="1" fontId="6" fillId="0" borderId="9" xfId="22" applyNumberFormat="1" applyFont="1" applyFill="1" applyBorder="1" applyAlignment="1">
      <alignment horizontal="center"/>
    </xf>
    <xf numFmtId="1" fontId="6" fillId="0" borderId="3" xfId="21" applyNumberFormat="1" applyFont="1" applyFill="1" applyBorder="1" applyAlignment="1">
      <alignment horizontal="center"/>
    </xf>
    <xf numFmtId="1" fontId="6" fillId="0" borderId="3" xfId="22" applyNumberFormat="1" applyFont="1" applyFill="1" applyBorder="1" applyAlignment="1">
      <alignment horizontal="center"/>
    </xf>
    <xf numFmtId="1" fontId="6" fillId="0" borderId="11" xfId="22" applyNumberFormat="1" applyFont="1" applyFill="1" applyBorder="1" applyAlignment="1">
      <alignment horizontal="center"/>
    </xf>
    <xf numFmtId="1" fontId="6" fillId="0" borderId="10" xfId="21" applyNumberFormat="1" applyFont="1" applyFill="1" applyBorder="1" applyAlignment="1">
      <alignment horizontal="center"/>
    </xf>
    <xf numFmtId="1" fontId="6" fillId="30" borderId="6" xfId="22" applyNumberFormat="1" applyFont="1" applyFill="1" applyBorder="1" applyAlignment="1">
      <alignment horizontal="center"/>
    </xf>
    <xf numFmtId="1" fontId="6" fillId="0" borderId="2" xfId="22" applyNumberFormat="1" applyFont="1" applyFill="1" applyBorder="1" applyAlignment="1">
      <alignment horizontal="center"/>
    </xf>
    <xf numFmtId="0" fontId="6" fillId="0" borderId="17" xfId="21" applyFont="1" applyFill="1" applyBorder="1"/>
    <xf numFmtId="0" fontId="6" fillId="0" borderId="2" xfId="22" applyFont="1" applyFill="1" applyBorder="1"/>
    <xf numFmtId="0" fontId="4" fillId="0" borderId="18" xfId="21" applyFont="1" applyFill="1" applyBorder="1" applyAlignment="1">
      <alignment horizontal="center"/>
    </xf>
    <xf numFmtId="0" fontId="4" fillId="0" borderId="9" xfId="22" applyFont="1" applyFill="1" applyBorder="1" applyAlignment="1">
      <alignment horizontal="center"/>
    </xf>
    <xf numFmtId="0" fontId="7" fillId="30" borderId="18" xfId="21" applyFont="1" applyFill="1" applyBorder="1" applyAlignment="1">
      <alignment horizontal="center"/>
    </xf>
    <xf numFmtId="0" fontId="4" fillId="0" borderId="10" xfId="22" applyFont="1" applyFill="1" applyBorder="1" applyAlignment="1">
      <alignment horizontal="center"/>
    </xf>
    <xf numFmtId="0" fontId="7" fillId="0" borderId="0" xfId="22" applyFont="1" applyFill="1" applyBorder="1" applyAlignment="1">
      <alignment horizontal="center"/>
    </xf>
    <xf numFmtId="0" fontId="4" fillId="0" borderId="2" xfId="22" applyFont="1" applyFill="1" applyBorder="1" applyAlignment="1">
      <alignment horizontal="center"/>
    </xf>
    <xf numFmtId="0" fontId="4" fillId="30" borderId="18" xfId="21" applyFont="1" applyFill="1" applyBorder="1" applyAlignment="1">
      <alignment horizontal="center"/>
    </xf>
    <xf numFmtId="0" fontId="4" fillId="0" borderId="12" xfId="22" applyFont="1" applyFill="1" applyBorder="1" applyAlignment="1">
      <alignment horizontal="center"/>
    </xf>
    <xf numFmtId="1" fontId="4" fillId="0" borderId="7" xfId="22" quotePrefix="1" applyNumberFormat="1" applyFont="1" applyFill="1" applyBorder="1" applyAlignment="1">
      <alignment horizontal="center"/>
    </xf>
    <xf numFmtId="1" fontId="4" fillId="0" borderId="4" xfId="22" quotePrefix="1" applyNumberFormat="1" applyFont="1" applyFill="1" applyBorder="1" applyAlignment="1">
      <alignment horizontal="center"/>
    </xf>
    <xf numFmtId="1" fontId="4" fillId="0" borderId="0" xfId="22" quotePrefix="1" applyNumberFormat="1" applyFont="1" applyFill="1" applyBorder="1" applyAlignment="1">
      <alignment horizontal="center"/>
    </xf>
    <xf numFmtId="1" fontId="4" fillId="0" borderId="5" xfId="22" quotePrefix="1" applyNumberFormat="1" applyFont="1" applyFill="1" applyBorder="1" applyAlignment="1">
      <alignment horizontal="center"/>
    </xf>
    <xf numFmtId="1" fontId="4" fillId="0" borderId="8" xfId="22" quotePrefix="1" applyNumberFormat="1" applyFont="1" applyFill="1" applyBorder="1" applyAlignment="1">
      <alignment horizontal="center"/>
    </xf>
    <xf numFmtId="1" fontId="4" fillId="0" borderId="9" xfId="22" quotePrefix="1" applyNumberFormat="1" applyFont="1" applyFill="1" applyBorder="1" applyAlignment="1">
      <alignment horizontal="center"/>
    </xf>
    <xf numFmtId="1" fontId="4" fillId="0" borderId="10" xfId="22" quotePrefix="1" applyNumberFormat="1" applyFont="1" applyFill="1" applyBorder="1" applyAlignment="1">
      <alignment horizontal="center"/>
    </xf>
    <xf numFmtId="1" fontId="4" fillId="0" borderId="3" xfId="22" quotePrefix="1" applyNumberFormat="1" applyFont="1" applyFill="1" applyBorder="1" applyAlignment="1">
      <alignment horizontal="center"/>
    </xf>
    <xf numFmtId="1" fontId="6" fillId="0" borderId="13" xfId="22" applyNumberFormat="1" applyFont="1" applyFill="1" applyBorder="1" applyAlignment="1">
      <alignment horizontal="center"/>
    </xf>
    <xf numFmtId="1" fontId="6" fillId="0" borderId="7" xfId="22" applyNumberFormat="1" applyFont="1" applyFill="1" applyBorder="1" applyAlignment="1">
      <alignment horizontal="center"/>
    </xf>
    <xf numFmtId="1" fontId="6" fillId="0" borderId="4" xfId="22" applyNumberFormat="1" applyFont="1" applyFill="1" applyBorder="1" applyAlignment="1">
      <alignment horizontal="center"/>
    </xf>
    <xf numFmtId="1" fontId="6" fillId="0" borderId="5" xfId="22" applyNumberFormat="1" applyFont="1" applyFill="1" applyBorder="1" applyAlignment="1">
      <alignment horizontal="center"/>
    </xf>
    <xf numFmtId="1" fontId="4" fillId="0" borderId="11" xfId="22" quotePrefix="1" applyNumberFormat="1" applyFont="1" applyFill="1" applyBorder="1" applyAlignment="1">
      <alignment horizontal="center"/>
    </xf>
    <xf numFmtId="1" fontId="6" fillId="0" borderId="8" xfId="22" applyNumberFormat="1" applyFont="1" applyFill="1" applyBorder="1" applyAlignment="1">
      <alignment horizontal="center"/>
    </xf>
    <xf numFmtId="1" fontId="6" fillId="0" borderId="10" xfId="22" applyNumberFormat="1" applyFont="1" applyFill="1" applyBorder="1" applyAlignment="1">
      <alignment horizontal="center"/>
    </xf>
    <xf numFmtId="0" fontId="4" fillId="0" borderId="0" xfId="21" applyFont="1" applyFill="1" applyBorder="1" applyAlignment="1">
      <alignment horizontal="left"/>
    </xf>
    <xf numFmtId="167" fontId="4" fillId="0" borderId="8" xfId="21" quotePrefix="1" applyNumberFormat="1" applyFont="1" applyFill="1" applyBorder="1" applyAlignment="1">
      <alignment horizontal="center"/>
    </xf>
    <xf numFmtId="167" fontId="4" fillId="0" borderId="0" xfId="21" quotePrefix="1" applyNumberFormat="1" applyFont="1" applyFill="1" applyBorder="1" applyAlignment="1">
      <alignment horizontal="center"/>
    </xf>
    <xf numFmtId="0" fontId="4" fillId="0" borderId="7" xfId="21" applyFont="1" applyFill="1" applyBorder="1" applyAlignment="1"/>
    <xf numFmtId="0" fontId="4" fillId="0" borderId="5" xfId="21" applyFont="1" applyFill="1" applyBorder="1" applyAlignment="1"/>
    <xf numFmtId="0" fontId="4" fillId="0" borderId="12" xfId="21" applyFont="1" applyFill="1" applyBorder="1"/>
    <xf numFmtId="0" fontId="4" fillId="0" borderId="8" xfId="21" applyFont="1" applyFill="1" applyBorder="1" applyAlignment="1"/>
    <xf numFmtId="0" fontId="4" fillId="0" borderId="9" xfId="21" applyFont="1" applyFill="1" applyBorder="1" applyAlignment="1"/>
    <xf numFmtId="0" fontId="7" fillId="0" borderId="10" xfId="21" applyFont="1" applyFill="1" applyBorder="1" applyAlignment="1"/>
    <xf numFmtId="0" fontId="7" fillId="0" borderId="11" xfId="21" applyFont="1" applyFill="1" applyBorder="1" applyAlignment="1"/>
    <xf numFmtId="0" fontId="7" fillId="0" borderId="7" xfId="21" applyFont="1" applyFill="1" applyBorder="1" applyAlignment="1"/>
    <xf numFmtId="0" fontId="7" fillId="0" borderId="5" xfId="21" applyFont="1" applyFill="1" applyBorder="1" applyAlignment="1"/>
    <xf numFmtId="0" fontId="4" fillId="0" borderId="4" xfId="0" applyFont="1" applyFill="1" applyBorder="1"/>
    <xf numFmtId="0" fontId="7" fillId="0" borderId="4" xfId="21" applyFont="1" applyFill="1" applyBorder="1" applyAlignment="1">
      <alignment horizontal="center"/>
    </xf>
    <xf numFmtId="0" fontId="4" fillId="0" borderId="5" xfId="0" applyFont="1" applyFill="1" applyBorder="1"/>
    <xf numFmtId="0" fontId="7" fillId="0" borderId="8" xfId="21" applyFont="1" applyFill="1" applyBorder="1" applyAlignment="1"/>
    <xf numFmtId="0" fontId="7" fillId="0" borderId="9" xfId="21" applyFont="1" applyFill="1" applyBorder="1" applyAlignment="1"/>
    <xf numFmtId="0" fontId="4" fillId="0" borderId="0" xfId="0" applyFont="1" applyFill="1" applyBorder="1"/>
    <xf numFmtId="0" fontId="4" fillId="0" borderId="9" xfId="0" applyFont="1" applyFill="1" applyBorder="1"/>
    <xf numFmtId="0" fontId="4" fillId="0" borderId="8" xfId="21" applyFont="1" applyFill="1" applyBorder="1" applyAlignment="1">
      <alignment horizontal="left"/>
    </xf>
    <xf numFmtId="0" fontId="11" fillId="0" borderId="0" xfId="21" applyFont="1" applyFill="1" applyBorder="1" applyAlignment="1">
      <alignment horizontal="left"/>
    </xf>
    <xf numFmtId="2" fontId="4" fillId="0" borderId="0" xfId="0" applyNumberFormat="1" applyFont="1" applyFill="1" applyBorder="1" applyAlignment="1">
      <alignment horizontal="center"/>
    </xf>
    <xf numFmtId="168" fontId="4" fillId="0" borderId="9" xfId="21" quotePrefix="1" applyNumberFormat="1" applyFont="1" applyFill="1" applyBorder="1" applyAlignment="1">
      <alignment horizontal="center"/>
    </xf>
    <xf numFmtId="168" fontId="4" fillId="0" borderId="0" xfId="21" quotePrefix="1" applyNumberFormat="1" applyFont="1" applyFill="1" applyBorder="1" applyAlignment="1">
      <alignment horizontal="center"/>
    </xf>
    <xf numFmtId="0" fontId="4" fillId="0" borderId="10" xfId="21" applyFont="1" applyFill="1" applyBorder="1" applyAlignment="1">
      <alignment horizontal="left"/>
    </xf>
    <xf numFmtId="0" fontId="11" fillId="0" borderId="11" xfId="21" applyFont="1" applyFill="1" applyBorder="1" applyAlignment="1">
      <alignment horizontal="left"/>
    </xf>
    <xf numFmtId="0" fontId="4" fillId="0" borderId="7" xfId="21" applyFont="1" applyFill="1" applyBorder="1" applyAlignment="1">
      <alignment horizontal="left"/>
    </xf>
    <xf numFmtId="0" fontId="11" fillId="0" borderId="5" xfId="21" applyFont="1" applyFill="1" applyBorder="1" applyAlignment="1">
      <alignment horizontal="left"/>
    </xf>
    <xf numFmtId="168" fontId="4" fillId="0" borderId="5" xfId="21" quotePrefix="1" applyNumberFormat="1" applyFont="1" applyFill="1" applyBorder="1" applyAlignment="1">
      <alignment horizontal="center"/>
    </xf>
    <xf numFmtId="0" fontId="11" fillId="0" borderId="9" xfId="21" applyFont="1" applyFill="1" applyBorder="1" applyAlignment="1">
      <alignment horizontal="left"/>
    </xf>
    <xf numFmtId="168" fontId="4" fillId="0" borderId="11" xfId="21" quotePrefix="1" applyNumberFormat="1" applyFont="1" applyFill="1" applyBorder="1" applyAlignment="1">
      <alignment horizontal="center"/>
    </xf>
    <xf numFmtId="167" fontId="4" fillId="0" borderId="0" xfId="0" applyNumberFormat="1" applyFont="1" applyFill="1" applyBorder="1"/>
    <xf numFmtId="2" fontId="4" fillId="0" borderId="9" xfId="21" quotePrefix="1" applyNumberFormat="1" applyFont="1" applyFill="1" applyBorder="1" applyAlignment="1">
      <alignment horizontal="center"/>
    </xf>
    <xf numFmtId="0" fontId="6" fillId="0" borderId="4" xfId="21" applyFont="1" applyFill="1" applyBorder="1"/>
    <xf numFmtId="0" fontId="4" fillId="0" borderId="4" xfId="21" applyFont="1" applyFill="1" applyBorder="1"/>
    <xf numFmtId="0" fontId="4" fillId="0" borderId="13" xfId="21" applyFont="1" applyFill="1" applyBorder="1" applyAlignment="1">
      <alignment horizontal="center"/>
    </xf>
    <xf numFmtId="2" fontId="4" fillId="0" borderId="10" xfId="21" quotePrefix="1" applyNumberFormat="1" applyFont="1" applyFill="1" applyBorder="1" applyAlignment="1">
      <alignment horizontal="center"/>
    </xf>
    <xf numFmtId="0" fontId="11" fillId="0" borderId="3" xfId="21" applyFont="1" applyFill="1" applyBorder="1" applyAlignment="1">
      <alignment horizontal="left"/>
    </xf>
    <xf numFmtId="167" fontId="4" fillId="0" borderId="10" xfId="21" quotePrefix="1" applyNumberFormat="1" applyFont="1" applyFill="1" applyBorder="1" applyAlignment="1">
      <alignment horizontal="center"/>
    </xf>
    <xf numFmtId="167" fontId="4" fillId="0" borderId="3" xfId="21" quotePrefix="1" applyNumberFormat="1" applyFont="1" applyFill="1" applyBorder="1" applyAlignment="1">
      <alignment horizontal="center"/>
    </xf>
    <xf numFmtId="167" fontId="4" fillId="0" borderId="4" xfId="21" quotePrefix="1" applyNumberFormat="1" applyFont="1" applyFill="1" applyBorder="1" applyAlignment="1">
      <alignment horizontal="center"/>
    </xf>
    <xf numFmtId="0" fontId="4" fillId="0" borderId="2" xfId="21" applyFont="1" applyFill="1" applyBorder="1" applyAlignment="1">
      <alignment horizontal="center"/>
    </xf>
    <xf numFmtId="0" fontId="7" fillId="0" borderId="4" xfId="21" applyFont="1" applyFill="1" applyBorder="1" applyAlignment="1"/>
    <xf numFmtId="0" fontId="7" fillId="0" borderId="7" xfId="21" applyFont="1" applyFill="1" applyBorder="1" applyAlignment="1">
      <alignment horizontal="center"/>
    </xf>
    <xf numFmtId="167" fontId="4" fillId="0" borderId="9" xfId="21" quotePrefix="1" applyNumberFormat="1" applyFont="1" applyFill="1" applyBorder="1" applyAlignment="1">
      <alignment horizontal="center"/>
    </xf>
    <xf numFmtId="0" fontId="4" fillId="0" borderId="3" xfId="0" applyFont="1" applyFill="1" applyBorder="1"/>
    <xf numFmtId="167" fontId="4" fillId="0" borderId="11" xfId="21" quotePrefix="1" applyNumberFormat="1" applyFont="1" applyFill="1" applyBorder="1" applyAlignment="1">
      <alignment horizontal="center"/>
    </xf>
    <xf numFmtId="167" fontId="4" fillId="0" borderId="7" xfId="21" quotePrefix="1" applyNumberFormat="1" applyFont="1" applyFill="1" applyBorder="1" applyAlignment="1">
      <alignment horizontal="center"/>
    </xf>
    <xf numFmtId="167" fontId="4" fillId="0" borderId="5" xfId="21" quotePrefix="1" applyNumberFormat="1" applyFont="1" applyFill="1" applyBorder="1" applyAlignment="1">
      <alignment horizontal="center"/>
    </xf>
    <xf numFmtId="0" fontId="4" fillId="0" borderId="10" xfId="0" applyFont="1" applyFill="1" applyBorder="1"/>
    <xf numFmtId="0" fontId="4" fillId="0" borderId="11" xfId="0" applyFont="1" applyFill="1" applyBorder="1"/>
    <xf numFmtId="0" fontId="6" fillId="0" borderId="17" xfId="0" applyFont="1" applyFill="1" applyBorder="1"/>
    <xf numFmtId="0" fontId="6" fillId="0" borderId="8" xfId="0" applyFont="1" applyFill="1" applyBorder="1"/>
    <xf numFmtId="0" fontId="4" fillId="0" borderId="8" xfId="0" applyFont="1" applyFill="1" applyBorder="1"/>
    <xf numFmtId="1" fontId="4" fillId="0" borderId="8" xfId="4" applyNumberFormat="1" applyFont="1" applyFill="1" applyBorder="1" applyAlignment="1">
      <alignment horizontal="center"/>
    </xf>
    <xf numFmtId="1" fontId="6" fillId="0" borderId="8" xfId="4" applyNumberFormat="1" applyFont="1" applyFill="1" applyBorder="1" applyAlignment="1">
      <alignment horizontal="center"/>
    </xf>
    <xf numFmtId="1" fontId="6" fillId="0" borderId="0" xfId="4" applyNumberFormat="1" applyFont="1" applyFill="1" applyBorder="1" applyAlignment="1">
      <alignment horizontal="center"/>
    </xf>
    <xf numFmtId="1" fontId="6" fillId="0" borderId="9" xfId="4" applyNumberFormat="1" applyFont="1" applyFill="1" applyBorder="1" applyAlignment="1">
      <alignment horizontal="center"/>
    </xf>
    <xf numFmtId="177" fontId="4" fillId="0" borderId="10" xfId="4" applyNumberFormat="1" applyFont="1" applyFill="1" applyBorder="1"/>
    <xf numFmtId="177" fontId="4" fillId="0" borderId="3" xfId="4" applyNumberFormat="1" applyFont="1" applyFill="1" applyBorder="1"/>
    <xf numFmtId="177" fontId="4" fillId="0" borderId="11" xfId="4" applyNumberFormat="1" applyFont="1" applyFill="1" applyBorder="1"/>
    <xf numFmtId="1" fontId="4" fillId="0" borderId="0" xfId="4" applyNumberFormat="1" applyFont="1" applyFill="1" applyBorder="1"/>
    <xf numFmtId="1" fontId="4" fillId="0" borderId="9" xfId="4" applyNumberFormat="1" applyFont="1" applyFill="1" applyBorder="1"/>
    <xf numFmtId="168" fontId="4" fillId="0" borderId="8" xfId="4" applyNumberFormat="1" applyFont="1" applyFill="1" applyBorder="1" applyAlignment="1">
      <alignment horizontal="center"/>
    </xf>
    <xf numFmtId="168" fontId="4" fillId="0" borderId="0" xfId="4" applyNumberFormat="1" applyFont="1" applyFill="1" applyBorder="1" applyAlignment="1">
      <alignment horizontal="center"/>
    </xf>
    <xf numFmtId="168" fontId="4" fillId="0" borderId="9" xfId="4" applyNumberFormat="1" applyFont="1" applyFill="1" applyBorder="1" applyAlignment="1">
      <alignment horizontal="center"/>
    </xf>
    <xf numFmtId="168" fontId="6" fillId="0" borderId="8" xfId="4" applyNumberFormat="1" applyFont="1" applyFill="1" applyBorder="1" applyAlignment="1">
      <alignment horizontal="center"/>
    </xf>
    <xf numFmtId="168" fontId="6" fillId="0" borderId="0" xfId="4" applyNumberFormat="1" applyFont="1" applyFill="1" applyBorder="1" applyAlignment="1">
      <alignment horizontal="center"/>
    </xf>
    <xf numFmtId="168" fontId="6" fillId="0" borderId="9" xfId="4" applyNumberFormat="1" applyFont="1" applyFill="1" applyBorder="1" applyAlignment="1">
      <alignment horizontal="center"/>
    </xf>
    <xf numFmtId="0" fontId="4" fillId="0" borderId="4" xfId="0" applyNumberFormat="1" applyFont="1" applyFill="1" applyBorder="1"/>
    <xf numFmtId="0" fontId="4" fillId="0" borderId="0" xfId="0" applyNumberFormat="1" applyFont="1" applyFill="1" applyBorder="1"/>
    <xf numFmtId="0" fontId="6" fillId="0" borderId="8" xfId="0" applyNumberFormat="1" applyFont="1" applyFill="1" applyBorder="1"/>
    <xf numFmtId="0" fontId="4" fillId="0" borderId="8" xfId="0" applyNumberFormat="1" applyFont="1" applyFill="1" applyBorder="1"/>
    <xf numFmtId="0" fontId="6" fillId="0" borderId="7" xfId="0" applyFont="1" applyFill="1" applyBorder="1"/>
    <xf numFmtId="0" fontId="6" fillId="0" borderId="5" xfId="0" applyFont="1" applyFill="1" applyBorder="1"/>
    <xf numFmtId="0" fontId="4" fillId="0" borderId="7" xfId="0" applyFont="1" applyFill="1" applyBorder="1" applyAlignment="1">
      <alignment horizontal="center"/>
    </xf>
    <xf numFmtId="0" fontId="4" fillId="0" borderId="4" xfId="0" applyFont="1" applyFill="1" applyBorder="1" applyAlignment="1">
      <alignment horizontal="center"/>
    </xf>
    <xf numFmtId="0" fontId="4" fillId="0" borderId="12" xfId="0" applyFont="1" applyFill="1" applyBorder="1" applyAlignment="1">
      <alignment horizontal="center"/>
    </xf>
    <xf numFmtId="0" fontId="7" fillId="0" borderId="4" xfId="0" applyFont="1" applyFill="1" applyBorder="1"/>
    <xf numFmtId="0" fontId="4" fillId="0" borderId="7" xfId="0" applyFont="1" applyFill="1" applyBorder="1"/>
    <xf numFmtId="1" fontId="4" fillId="0" borderId="8" xfId="0" applyNumberFormat="1" applyFont="1" applyFill="1" applyBorder="1"/>
    <xf numFmtId="1" fontId="4" fillId="0" borderId="0" xfId="0" applyNumberFormat="1" applyFont="1" applyFill="1" applyBorder="1"/>
    <xf numFmtId="168" fontId="6" fillId="0" borderId="8" xfId="0" applyNumberFormat="1" applyFont="1" applyFill="1" applyBorder="1" applyAlignment="1">
      <alignment horizontal="center"/>
    </xf>
    <xf numFmtId="168" fontId="6" fillId="0" borderId="0" xfId="0" applyNumberFormat="1" applyFont="1" applyFill="1" applyBorder="1" applyAlignment="1">
      <alignment horizontal="center"/>
    </xf>
    <xf numFmtId="1" fontId="6" fillId="0" borderId="8" xfId="0" applyNumberFormat="1" applyFont="1" applyFill="1" applyBorder="1" applyAlignment="1">
      <alignment horizontal="center"/>
    </xf>
    <xf numFmtId="1" fontId="6" fillId="0" borderId="0" xfId="0" applyNumberFormat="1" applyFont="1" applyFill="1" applyBorder="1" applyAlignment="1">
      <alignment horizontal="center"/>
    </xf>
    <xf numFmtId="1" fontId="6" fillId="0" borderId="9" xfId="0" applyNumberFormat="1" applyFont="1" applyFill="1" applyBorder="1" applyAlignment="1">
      <alignment horizontal="center"/>
    </xf>
    <xf numFmtId="168" fontId="4" fillId="0" borderId="8" xfId="0" applyNumberFormat="1" applyFont="1" applyFill="1" applyBorder="1" applyAlignment="1">
      <alignment horizontal="center"/>
    </xf>
    <xf numFmtId="168" fontId="4" fillId="0" borderId="0" xfId="0" applyNumberFormat="1" applyFont="1" applyFill="1" applyBorder="1" applyAlignment="1">
      <alignment horizontal="center"/>
    </xf>
    <xf numFmtId="168" fontId="4" fillId="0" borderId="9" xfId="0" applyNumberFormat="1" applyFont="1" applyFill="1" applyBorder="1" applyAlignment="1">
      <alignment horizontal="center"/>
    </xf>
    <xf numFmtId="168" fontId="4" fillId="0" borderId="0" xfId="0" applyNumberFormat="1" applyFont="1" applyFill="1" applyBorder="1"/>
    <xf numFmtId="0" fontId="4" fillId="0" borderId="8" xfId="0" applyFont="1" applyFill="1" applyBorder="1" applyAlignment="1">
      <alignment horizontal="center"/>
    </xf>
    <xf numFmtId="0" fontId="4" fillId="0" borderId="0" xfId="0" applyFont="1" applyFill="1" applyBorder="1" applyAlignment="1">
      <alignment horizontal="center"/>
    </xf>
    <xf numFmtId="0" fontId="4" fillId="0" borderId="5" xfId="0" applyFont="1" applyFill="1" applyBorder="1" applyAlignment="1">
      <alignment horizontal="center"/>
    </xf>
    <xf numFmtId="0" fontId="4" fillId="0" borderId="10" xfId="0" applyFont="1" applyFill="1" applyBorder="1" applyAlignment="1">
      <alignment horizontal="center"/>
    </xf>
    <xf numFmtId="0" fontId="4" fillId="0" borderId="3" xfId="0" applyFont="1" applyFill="1" applyBorder="1" applyAlignment="1">
      <alignment horizontal="center"/>
    </xf>
    <xf numFmtId="0" fontId="4" fillId="0" borderId="11" xfId="0" applyFont="1" applyFill="1" applyBorder="1" applyAlignment="1">
      <alignment horizontal="center"/>
    </xf>
    <xf numFmtId="0" fontId="7" fillId="0" borderId="0" xfId="0" applyFont="1" applyFill="1" applyBorder="1"/>
    <xf numFmtId="0" fontId="4" fillId="0" borderId="9" xfId="0" applyNumberFormat="1" applyFont="1" applyFill="1" applyBorder="1"/>
    <xf numFmtId="1" fontId="4" fillId="0" borderId="0" xfId="0" applyNumberFormat="1" applyFont="1" applyFill="1" applyBorder="1" applyAlignment="1">
      <alignment horizontal="center"/>
    </xf>
    <xf numFmtId="1" fontId="4" fillId="0" borderId="9" xfId="0" applyNumberFormat="1" applyFont="1" applyFill="1" applyBorder="1" applyAlignment="1">
      <alignment horizontal="center"/>
    </xf>
    <xf numFmtId="0" fontId="4" fillId="0" borderId="0" xfId="0" applyNumberFormat="1" applyFont="1" applyFill="1" applyBorder="1" applyAlignment="1">
      <alignment horizontal="center"/>
    </xf>
    <xf numFmtId="0" fontId="4" fillId="0" borderId="9" xfId="0" applyNumberFormat="1" applyFont="1" applyFill="1" applyBorder="1" applyAlignment="1">
      <alignment horizontal="center"/>
    </xf>
    <xf numFmtId="0" fontId="4" fillId="0" borderId="3" xfId="0" applyNumberFormat="1" applyFont="1" applyFill="1" applyBorder="1"/>
    <xf numFmtId="0" fontId="4" fillId="0" borderId="11" xfId="0" applyNumberFormat="1" applyFont="1" applyFill="1" applyBorder="1"/>
    <xf numFmtId="0" fontId="7" fillId="0" borderId="2" xfId="0" applyFont="1" applyFill="1" applyBorder="1"/>
    <xf numFmtId="0" fontId="7" fillId="0" borderId="12" xfId="0" applyFont="1" applyFill="1" applyBorder="1"/>
    <xf numFmtId="0" fontId="7" fillId="0" borderId="17" xfId="0" applyFont="1" applyFill="1" applyBorder="1"/>
    <xf numFmtId="0" fontId="7" fillId="0" borderId="17" xfId="0" applyFont="1" applyFill="1" applyBorder="1" applyAlignment="1">
      <alignment horizontal="center"/>
    </xf>
    <xf numFmtId="0" fontId="7" fillId="0" borderId="2" xfId="0" applyFont="1" applyFill="1" applyBorder="1" applyAlignment="1">
      <alignment horizontal="center"/>
    </xf>
    <xf numFmtId="0" fontId="7" fillId="0" borderId="12" xfId="0" applyFont="1" applyFill="1" applyBorder="1" applyAlignment="1">
      <alignment horizontal="center"/>
    </xf>
    <xf numFmtId="166" fontId="7" fillId="0" borderId="14" xfId="34" applyNumberFormat="1" applyFont="1" applyFill="1" applyBorder="1" applyAlignment="1" applyProtection="1">
      <alignment horizontal="center"/>
    </xf>
    <xf numFmtId="166" fontId="7" fillId="0" borderId="30" xfId="34" applyNumberFormat="1" applyFont="1" applyFill="1" applyBorder="1" applyAlignment="1" applyProtection="1">
      <alignment horizontal="center"/>
    </xf>
    <xf numFmtId="0" fontId="8" fillId="0" borderId="21" xfId="34" applyNumberFormat="1" applyFont="1" applyFill="1" applyBorder="1" applyAlignment="1">
      <alignment horizontal="left"/>
    </xf>
    <xf numFmtId="0" fontId="66" fillId="0" borderId="4" xfId="8" applyBorder="1"/>
    <xf numFmtId="0" fontId="4" fillId="0" borderId="17" xfId="18" applyFont="1" applyFill="1" applyBorder="1" applyAlignment="1">
      <alignment horizontal="center"/>
    </xf>
    <xf numFmtId="0" fontId="4" fillId="0" borderId="2" xfId="18" applyFont="1" applyFill="1" applyBorder="1" applyAlignment="1">
      <alignment horizontal="center"/>
    </xf>
    <xf numFmtId="0" fontId="4" fillId="0" borderId="12" xfId="18" applyFont="1" applyFill="1" applyBorder="1" applyAlignment="1">
      <alignment horizontal="center"/>
    </xf>
    <xf numFmtId="0" fontId="7" fillId="0" borderId="18" xfId="0" applyFont="1" applyFill="1" applyBorder="1" applyAlignment="1">
      <alignment horizontal="left" vertical="top"/>
    </xf>
    <xf numFmtId="0" fontId="7" fillId="0" borderId="0" xfId="18" applyFont="1" applyFill="1" applyBorder="1" applyAlignment="1">
      <alignment horizontal="center"/>
    </xf>
    <xf numFmtId="0" fontId="4" fillId="0" borderId="0" xfId="18" applyFont="1" applyFill="1" applyBorder="1" applyAlignment="1"/>
    <xf numFmtId="0" fontId="4" fillId="0" borderId="9" xfId="18" applyFont="1" applyFill="1" applyBorder="1" applyAlignment="1"/>
    <xf numFmtId="0" fontId="4" fillId="0" borderId="8" xfId="18" applyFont="1" applyFill="1" applyBorder="1" applyAlignment="1">
      <alignment horizontal="center"/>
    </xf>
    <xf numFmtId="0" fontId="4" fillId="0" borderId="0" xfId="18" applyFont="1" applyFill="1" applyBorder="1" applyAlignment="1">
      <alignment horizontal="center"/>
    </xf>
    <xf numFmtId="2" fontId="6" fillId="0" borderId="8" xfId="18" applyNumberFormat="1" applyFont="1" applyFill="1" applyBorder="1" applyAlignment="1">
      <alignment horizontal="center"/>
    </xf>
    <xf numFmtId="2" fontId="6" fillId="0" borderId="0" xfId="18" applyNumberFormat="1" applyFont="1" applyFill="1" applyBorder="1" applyAlignment="1">
      <alignment horizontal="center"/>
    </xf>
    <xf numFmtId="2" fontId="6" fillId="0" borderId="9" xfId="18" applyNumberFormat="1" applyFont="1" applyFill="1" applyBorder="1" applyAlignment="1">
      <alignment horizontal="center"/>
    </xf>
    <xf numFmtId="2" fontId="4" fillId="0" borderId="8" xfId="18" applyNumberFormat="1" applyFont="1" applyFill="1" applyBorder="1" applyAlignment="1">
      <alignment horizontal="center"/>
    </xf>
    <xf numFmtId="2" fontId="4" fillId="0" borderId="0" xfId="18" applyNumberFormat="1" applyFont="1" applyFill="1" applyBorder="1" applyAlignment="1">
      <alignment horizontal="center"/>
    </xf>
    <xf numFmtId="2" fontId="4" fillId="0" borderId="9" xfId="18" applyNumberFormat="1" applyFont="1" applyFill="1" applyBorder="1" applyAlignment="1">
      <alignment horizontal="center"/>
    </xf>
    <xf numFmtId="0" fontId="4" fillId="0" borderId="9" xfId="18" applyFont="1" applyFill="1" applyBorder="1" applyAlignment="1">
      <alignment horizontal="center"/>
    </xf>
    <xf numFmtId="2" fontId="4" fillId="0" borderId="10" xfId="18" applyNumberFormat="1" applyFont="1" applyFill="1" applyBorder="1" applyAlignment="1">
      <alignment horizontal="center"/>
    </xf>
    <xf numFmtId="2" fontId="4" fillId="0" borderId="3" xfId="18" applyNumberFormat="1" applyFont="1" applyFill="1" applyBorder="1" applyAlignment="1">
      <alignment horizontal="center"/>
    </xf>
    <xf numFmtId="0" fontId="4" fillId="0" borderId="3" xfId="18" applyFont="1" applyFill="1" applyBorder="1" applyAlignment="1"/>
    <xf numFmtId="0" fontId="4" fillId="0" borderId="11" xfId="18" applyFont="1" applyFill="1" applyBorder="1" applyAlignment="1"/>
    <xf numFmtId="0" fontId="4" fillId="0" borderId="8" xfId="34" applyFont="1" applyFill="1" applyBorder="1" applyAlignment="1">
      <alignment horizontal="left"/>
    </xf>
    <xf numFmtId="170" fontId="4" fillId="0" borderId="8" xfId="34" applyNumberFormat="1" applyFont="1" applyFill="1" applyBorder="1" applyAlignment="1">
      <alignment horizontal="center"/>
    </xf>
    <xf numFmtId="0" fontId="12" fillId="0" borderId="9" xfId="33" applyFont="1" applyFill="1" applyBorder="1"/>
    <xf numFmtId="0" fontId="4" fillId="0" borderId="0" xfId="34" applyFont="1" applyFill="1" applyBorder="1" applyAlignment="1">
      <alignment horizontal="center"/>
    </xf>
    <xf numFmtId="1" fontId="12" fillId="0" borderId="9" xfId="33" applyNumberFormat="1" applyFont="1" applyFill="1" applyBorder="1"/>
    <xf numFmtId="1" fontId="4" fillId="0" borderId="8" xfId="34" applyNumberFormat="1" applyFont="1" applyFill="1" applyBorder="1" applyAlignment="1">
      <alignment horizontal="center"/>
    </xf>
    <xf numFmtId="0" fontId="4" fillId="0" borderId="8" xfId="32" applyFont="1" applyFill="1" applyBorder="1" applyAlignment="1">
      <alignment horizontal="center"/>
    </xf>
    <xf numFmtId="2" fontId="4" fillId="0" borderId="0" xfId="32" applyNumberFormat="1" applyFont="1" applyFill="1" applyBorder="1" applyAlignment="1">
      <alignment horizontal="center"/>
    </xf>
    <xf numFmtId="2" fontId="4" fillId="0" borderId="9" xfId="32" applyNumberFormat="1" applyFont="1" applyFill="1" applyBorder="1" applyAlignment="1">
      <alignment horizontal="center"/>
    </xf>
    <xf numFmtId="0" fontId="29" fillId="0" borderId="5" xfId="21" applyFont="1" applyBorder="1" applyAlignment="1"/>
    <xf numFmtId="0" fontId="29" fillId="0" borderId="7" xfId="21" applyFont="1" applyBorder="1" applyAlignment="1"/>
    <xf numFmtId="0" fontId="29" fillId="0" borderId="4" xfId="21" applyFont="1" applyBorder="1" applyAlignment="1"/>
    <xf numFmtId="0" fontId="29" fillId="0" borderId="13" xfId="21" applyFont="1" applyBorder="1" applyAlignment="1">
      <alignment horizontal="center"/>
    </xf>
    <xf numFmtId="0" fontId="7" fillId="0" borderId="14" xfId="0" applyFont="1" applyBorder="1"/>
    <xf numFmtId="0" fontId="4" fillId="0" borderId="18" xfId="0" applyFont="1" applyFill="1" applyBorder="1"/>
    <xf numFmtId="168" fontId="4" fillId="0" borderId="8" xfId="0" applyNumberFormat="1" applyFont="1" applyFill="1" applyBorder="1"/>
    <xf numFmtId="2" fontId="4" fillId="0" borderId="0" xfId="0" applyNumberFormat="1" applyFont="1" applyFill="1" applyBorder="1"/>
    <xf numFmtId="2" fontId="4" fillId="0" borderId="9" xfId="0" applyNumberFormat="1" applyFont="1" applyFill="1" applyBorder="1"/>
    <xf numFmtId="0" fontId="6" fillId="0" borderId="18" xfId="0" applyNumberFormat="1" applyFont="1" applyFill="1" applyBorder="1"/>
    <xf numFmtId="0" fontId="4" fillId="0" borderId="6" xfId="0" applyFont="1" applyFill="1" applyBorder="1"/>
    <xf numFmtId="0" fontId="102" fillId="0" borderId="2" xfId="11" applyFont="1" applyFill="1" applyBorder="1"/>
    <xf numFmtId="0" fontId="101" fillId="0" borderId="2" xfId="11" applyFont="1" applyFill="1" applyBorder="1"/>
    <xf numFmtId="0" fontId="101" fillId="0" borderId="12" xfId="11" applyFont="1" applyFill="1" applyBorder="1"/>
    <xf numFmtId="0" fontId="102" fillId="0" borderId="6" xfId="11" applyFont="1" applyFill="1" applyBorder="1" applyAlignment="1">
      <alignment horizontal="center"/>
    </xf>
    <xf numFmtId="0" fontId="102" fillId="0" borderId="7" xfId="11" applyFont="1" applyFill="1" applyBorder="1"/>
    <xf numFmtId="0" fontId="102" fillId="0" borderId="4" xfId="11" applyFont="1" applyFill="1" applyBorder="1"/>
    <xf numFmtId="0" fontId="101" fillId="0" borderId="5" xfId="11" applyFont="1" applyFill="1" applyBorder="1"/>
    <xf numFmtId="0" fontId="102" fillId="0" borderId="10" xfId="11" applyFont="1" applyFill="1" applyBorder="1"/>
    <xf numFmtId="0" fontId="102" fillId="0" borderId="3" xfId="11" applyFont="1" applyFill="1" applyBorder="1"/>
    <xf numFmtId="0" fontId="101" fillId="0" borderId="11" xfId="11" applyFont="1" applyFill="1" applyBorder="1"/>
    <xf numFmtId="167" fontId="102" fillId="0" borderId="12" xfId="11" applyNumberFormat="1" applyFont="1" applyFill="1" applyBorder="1"/>
    <xf numFmtId="167" fontId="102" fillId="0" borderId="17" xfId="11" applyNumberFormat="1" applyFont="1" applyFill="1" applyBorder="1"/>
    <xf numFmtId="167" fontId="102" fillId="0" borderId="2" xfId="11" applyNumberFormat="1" applyFont="1" applyFill="1" applyBorder="1"/>
    <xf numFmtId="167" fontId="102" fillId="0" borderId="11" xfId="11" applyNumberFormat="1" applyFont="1" applyFill="1" applyBorder="1"/>
    <xf numFmtId="0" fontId="102" fillId="0" borderId="17" xfId="11" applyFont="1" applyFill="1" applyBorder="1"/>
    <xf numFmtId="0" fontId="102" fillId="0" borderId="12" xfId="11" applyFont="1" applyFill="1" applyBorder="1"/>
    <xf numFmtId="2" fontId="102" fillId="0" borderId="12" xfId="11" applyNumberFormat="1" applyFont="1" applyFill="1" applyBorder="1"/>
    <xf numFmtId="0" fontId="102" fillId="0" borderId="0" xfId="11" applyFont="1" applyFill="1" applyBorder="1"/>
    <xf numFmtId="0" fontId="102" fillId="0" borderId="9" xfId="11" applyFont="1" applyFill="1" applyBorder="1"/>
    <xf numFmtId="0" fontId="4" fillId="0" borderId="10" xfId="52" applyFont="1" applyFill="1" applyBorder="1"/>
    <xf numFmtId="0" fontId="6" fillId="0" borderId="7" xfId="52" applyFont="1" applyFill="1" applyBorder="1" applyAlignment="1">
      <alignment horizontal="center"/>
    </xf>
    <xf numFmtId="0" fontId="6" fillId="0" borderId="4" xfId="52" applyFont="1" applyFill="1" applyBorder="1" applyAlignment="1">
      <alignment horizontal="center"/>
    </xf>
    <xf numFmtId="0" fontId="6" fillId="0" borderId="5" xfId="52" applyFont="1" applyFill="1" applyBorder="1" applyAlignment="1">
      <alignment horizontal="center"/>
    </xf>
    <xf numFmtId="0" fontId="4" fillId="0" borderId="7" xfId="52" applyFont="1" applyFill="1" applyBorder="1" applyAlignment="1">
      <alignment horizontal="center"/>
    </xf>
    <xf numFmtId="0" fontId="4" fillId="0" borderId="4" xfId="52" applyFont="1" applyFill="1" applyBorder="1" applyAlignment="1">
      <alignment horizontal="center"/>
    </xf>
    <xf numFmtId="0" fontId="4" fillId="0" borderId="4" xfId="52" applyFont="1" applyFill="1" applyBorder="1"/>
    <xf numFmtId="0" fontId="4" fillId="0" borderId="5" xfId="52" applyFont="1" applyFill="1" applyBorder="1"/>
    <xf numFmtId="0" fontId="4" fillId="0" borderId="8" xfId="52" applyFont="1" applyFill="1" applyBorder="1" applyAlignment="1">
      <alignment horizontal="center"/>
    </xf>
    <xf numFmtId="0" fontId="4" fillId="0" borderId="0" xfId="52" applyFont="1" applyFill="1" applyBorder="1" applyAlignment="1">
      <alignment horizontal="center"/>
    </xf>
    <xf numFmtId="0" fontId="4" fillId="0" borderId="0" xfId="52" applyFont="1" applyFill="1" applyBorder="1"/>
    <xf numFmtId="0" fontId="4" fillId="0" borderId="9" xfId="52" applyFont="1" applyFill="1" applyBorder="1"/>
    <xf numFmtId="1" fontId="4" fillId="0" borderId="8" xfId="14" applyNumberFormat="1" applyFont="1" applyFill="1" applyBorder="1" applyAlignment="1">
      <alignment horizontal="center"/>
    </xf>
    <xf numFmtId="1" fontId="4" fillId="0" borderId="0" xfId="14" applyNumberFormat="1" applyFont="1" applyFill="1" applyBorder="1" applyAlignment="1">
      <alignment horizontal="center"/>
    </xf>
    <xf numFmtId="1" fontId="4" fillId="0" borderId="9" xfId="14" applyNumberFormat="1" applyFont="1" applyFill="1" applyBorder="1" applyAlignment="1">
      <alignment horizontal="center"/>
    </xf>
    <xf numFmtId="2" fontId="4" fillId="0" borderId="0" xfId="14" applyNumberFormat="1" applyFont="1" applyFill="1" applyBorder="1" applyAlignment="1">
      <alignment horizontal="center"/>
    </xf>
    <xf numFmtId="169" fontId="4" fillId="0" borderId="8" xfId="14" applyNumberFormat="1" applyFont="1" applyFill="1" applyBorder="1" applyAlignment="1">
      <alignment horizontal="center"/>
    </xf>
    <xf numFmtId="169" fontId="4" fillId="0" borderId="0" xfId="14" applyNumberFormat="1" applyFont="1" applyFill="1" applyBorder="1" applyAlignment="1">
      <alignment horizontal="center"/>
    </xf>
    <xf numFmtId="169" fontId="4" fillId="0" borderId="9" xfId="14" applyNumberFormat="1" applyFont="1" applyFill="1" applyBorder="1" applyAlignment="1">
      <alignment horizontal="center"/>
    </xf>
    <xf numFmtId="2" fontId="4" fillId="0" borderId="8" xfId="14" applyNumberFormat="1" applyFont="1" applyFill="1" applyBorder="1" applyAlignment="1">
      <alignment horizontal="center"/>
    </xf>
    <xf numFmtId="2" fontId="4" fillId="0" borderId="9" xfId="14" applyNumberFormat="1" applyFont="1" applyFill="1" applyBorder="1" applyAlignment="1">
      <alignment horizontal="center"/>
    </xf>
    <xf numFmtId="168" fontId="4" fillId="0" borderId="8" xfId="14" applyNumberFormat="1" applyFont="1" applyFill="1" applyBorder="1" applyAlignment="1">
      <alignment horizontal="center"/>
    </xf>
    <xf numFmtId="178" fontId="4" fillId="0" borderId="8" xfId="14" applyNumberFormat="1" applyFont="1" applyFill="1" applyBorder="1" applyAlignment="1">
      <alignment horizontal="center"/>
    </xf>
    <xf numFmtId="178" fontId="4" fillId="0" borderId="0" xfId="14" applyNumberFormat="1" applyFont="1" applyFill="1" applyBorder="1" applyAlignment="1">
      <alignment horizontal="center"/>
    </xf>
    <xf numFmtId="0" fontId="7" fillId="0" borderId="4" xfId="52" applyFont="1" applyFill="1" applyBorder="1" applyAlignment="1">
      <alignment horizontal="center"/>
    </xf>
    <xf numFmtId="0" fontId="12" fillId="0" borderId="0" xfId="14" applyFont="1"/>
    <xf numFmtId="2" fontId="4" fillId="31" borderId="13" xfId="19" applyNumberFormat="1" applyFont="1" applyFill="1" applyBorder="1"/>
    <xf numFmtId="2" fontId="4" fillId="32" borderId="7" xfId="19" applyNumberFormat="1" applyFont="1" applyFill="1" applyBorder="1" applyAlignment="1">
      <alignment horizontal="center"/>
    </xf>
    <xf numFmtId="1" fontId="4" fillId="31" borderId="7" xfId="34" applyNumberFormat="1" applyFont="1" applyFill="1" applyBorder="1" applyAlignment="1">
      <alignment horizontal="center"/>
    </xf>
    <xf numFmtId="1" fontId="4" fillId="31" borderId="5" xfId="34" applyNumberFormat="1" applyFont="1" applyFill="1" applyBorder="1" applyAlignment="1">
      <alignment horizontal="center"/>
    </xf>
    <xf numFmtId="2" fontId="4" fillId="31" borderId="18" xfId="19" applyNumberFormat="1" applyFont="1" applyFill="1" applyBorder="1"/>
    <xf numFmtId="2" fontId="4" fillId="33" borderId="7" xfId="19" applyNumberFormat="1" applyFont="1" applyFill="1" applyBorder="1" applyAlignment="1">
      <alignment horizontal="center"/>
    </xf>
    <xf numFmtId="1" fontId="4" fillId="31" borderId="8" xfId="34" applyNumberFormat="1" applyFont="1" applyFill="1" applyBorder="1" applyAlignment="1">
      <alignment horizontal="center"/>
    </xf>
    <xf numFmtId="1" fontId="4" fillId="31" borderId="9" xfId="34" applyNumberFormat="1" applyFont="1" applyFill="1" applyBorder="1" applyAlignment="1">
      <alignment horizontal="center"/>
    </xf>
    <xf numFmtId="2" fontId="4" fillId="33" borderId="8" xfId="19" applyNumberFormat="1" applyFont="1" applyFill="1" applyBorder="1" applyAlignment="1">
      <alignment horizontal="center"/>
    </xf>
    <xf numFmtId="2" fontId="4" fillId="33" borderId="10" xfId="19" applyNumberFormat="1" applyFont="1" applyFill="1" applyBorder="1" applyAlignment="1">
      <alignment horizontal="center"/>
    </xf>
    <xf numFmtId="2" fontId="4" fillId="34" borderId="8" xfId="19" applyNumberFormat="1" applyFont="1" applyFill="1" applyBorder="1" applyAlignment="1">
      <alignment horizontal="center"/>
    </xf>
    <xf numFmtId="2" fontId="6" fillId="35" borderId="17" xfId="19" applyNumberFormat="1" applyFont="1" applyFill="1" applyBorder="1" applyAlignment="1">
      <alignment horizontal="center"/>
    </xf>
    <xf numFmtId="2" fontId="4" fillId="36" borderId="8" xfId="19" applyNumberFormat="1" applyFont="1" applyFill="1" applyBorder="1" applyAlignment="1">
      <alignment horizontal="center"/>
    </xf>
    <xf numFmtId="2" fontId="4" fillId="31" borderId="18" xfId="19" applyNumberFormat="1" applyFont="1" applyFill="1" applyBorder="1" applyProtection="1">
      <protection hidden="1"/>
    </xf>
    <xf numFmtId="2" fontId="4" fillId="35" borderId="17" xfId="19" applyNumberFormat="1" applyFont="1" applyFill="1" applyBorder="1" applyAlignment="1">
      <alignment horizontal="center"/>
    </xf>
    <xf numFmtId="2" fontId="4" fillId="37" borderId="13" xfId="19" applyNumberFormat="1" applyFont="1" applyFill="1" applyBorder="1"/>
    <xf numFmtId="2" fontId="4" fillId="37" borderId="18" xfId="19" applyNumberFormat="1" applyFont="1" applyFill="1" applyBorder="1"/>
    <xf numFmtId="2" fontId="4" fillId="35" borderId="7" xfId="19" applyNumberFormat="1" applyFont="1" applyFill="1" applyBorder="1" applyAlignment="1">
      <alignment horizontal="center"/>
    </xf>
    <xf numFmtId="2" fontId="4" fillId="35" borderId="8" xfId="19" applyNumberFormat="1" applyFont="1" applyFill="1" applyBorder="1" applyAlignment="1">
      <alignment horizontal="center"/>
    </xf>
    <xf numFmtId="2" fontId="4" fillId="37" borderId="6" xfId="19" applyNumberFormat="1" applyFont="1" applyFill="1" applyBorder="1"/>
    <xf numFmtId="2" fontId="4" fillId="35" borderId="10" xfId="19" applyNumberFormat="1" applyFont="1" applyFill="1" applyBorder="1" applyAlignment="1">
      <alignment horizontal="center"/>
    </xf>
    <xf numFmtId="1" fontId="4" fillId="31" borderId="10" xfId="34" applyNumberFormat="1" applyFont="1" applyFill="1" applyBorder="1" applyAlignment="1">
      <alignment horizontal="center"/>
    </xf>
    <xf numFmtId="1" fontId="4" fillId="31" borderId="11" xfId="34" applyNumberFormat="1" applyFont="1" applyFill="1" applyBorder="1" applyAlignment="1">
      <alignment horizontal="center"/>
    </xf>
    <xf numFmtId="0" fontId="9" fillId="0" borderId="9" xfId="0" applyFont="1" applyFill="1" applyBorder="1"/>
    <xf numFmtId="0" fontId="9" fillId="0" borderId="9" xfId="0" applyFont="1" applyFill="1" applyBorder="1" applyAlignment="1">
      <alignment horizontal="center"/>
    </xf>
    <xf numFmtId="1" fontId="9" fillId="0" borderId="0" xfId="0" applyNumberFormat="1" applyFont="1" applyFill="1" applyBorder="1"/>
    <xf numFmtId="1" fontId="9" fillId="0" borderId="0" xfId="0" applyNumberFormat="1" applyFont="1" applyFill="1" applyBorder="1" applyAlignment="1">
      <alignment horizontal="center"/>
    </xf>
    <xf numFmtId="1" fontId="9" fillId="0" borderId="9" xfId="0" applyNumberFormat="1" applyFont="1" applyFill="1" applyBorder="1" applyAlignment="1">
      <alignment horizontal="center"/>
    </xf>
    <xf numFmtId="168" fontId="9" fillId="0" borderId="0" xfId="0" applyNumberFormat="1" applyFont="1" applyFill="1" applyBorder="1"/>
    <xf numFmtId="2" fontId="9" fillId="0" borderId="0" xfId="0" applyNumberFormat="1" applyFont="1" applyFill="1" applyBorder="1"/>
    <xf numFmtId="0" fontId="4" fillId="0" borderId="0" xfId="0" applyFont="1" applyBorder="1"/>
    <xf numFmtId="0" fontId="10" fillId="0" borderId="0" xfId="0" applyFont="1" applyFill="1" applyBorder="1"/>
    <xf numFmtId="0" fontId="103" fillId="0" borderId="0" xfId="0" applyFont="1" applyFill="1" applyBorder="1"/>
    <xf numFmtId="0" fontId="104" fillId="0" borderId="0" xfId="0" applyFont="1" applyFill="1" applyBorder="1"/>
    <xf numFmtId="0" fontId="6" fillId="0" borderId="2" xfId="0" applyFont="1" applyFill="1" applyBorder="1" applyAlignment="1"/>
    <xf numFmtId="0" fontId="6" fillId="0" borderId="12" xfId="0" applyFont="1" applyFill="1" applyBorder="1" applyAlignment="1"/>
    <xf numFmtId="0" fontId="41" fillId="3" borderId="0" xfId="2" applyFont="1" applyFill="1" applyAlignment="1" applyProtection="1">
      <alignment horizontal="left"/>
    </xf>
    <xf numFmtId="0" fontId="12" fillId="0" borderId="0" xfId="0" applyFont="1" applyFill="1" applyBorder="1"/>
    <xf numFmtId="0" fontId="6" fillId="0" borderId="13" xfId="0" applyFont="1" applyFill="1" applyBorder="1" applyAlignment="1"/>
    <xf numFmtId="0" fontId="4" fillId="0" borderId="7" xfId="0" applyFont="1" applyFill="1" applyBorder="1" applyAlignment="1"/>
    <xf numFmtId="0" fontId="6" fillId="0" borderId="13" xfId="0" applyFont="1" applyFill="1" applyBorder="1" applyAlignment="1">
      <alignment horizontal="center"/>
    </xf>
    <xf numFmtId="0" fontId="4" fillId="0" borderId="4" xfId="0" applyFont="1" applyFill="1" applyBorder="1" applyAlignment="1"/>
    <xf numFmtId="0" fontId="6" fillId="0" borderId="18" xfId="0" applyFont="1" applyFill="1" applyBorder="1" applyAlignment="1">
      <alignment horizontal="center"/>
    </xf>
    <xf numFmtId="0" fontId="4" fillId="0" borderId="5" xfId="0" applyFont="1" applyFill="1" applyBorder="1" applyAlignment="1">
      <alignment horizontal="left"/>
    </xf>
    <xf numFmtId="0" fontId="4" fillId="0" borderId="13" xfId="0" applyFont="1" applyFill="1" applyBorder="1"/>
    <xf numFmtId="0" fontId="87" fillId="24" borderId="0" xfId="34" applyFont="1" applyFill="1"/>
    <xf numFmtId="0" fontId="41" fillId="24" borderId="0" xfId="2" applyFont="1" applyFill="1" applyAlignment="1" applyProtection="1"/>
    <xf numFmtId="0" fontId="4" fillId="0" borderId="0" xfId="27" applyFont="1" applyFill="1"/>
    <xf numFmtId="0" fontId="4" fillId="0" borderId="13" xfId="27" applyFont="1" applyFill="1" applyBorder="1"/>
    <xf numFmtId="0" fontId="4" fillId="0" borderId="18" xfId="27" applyFont="1" applyFill="1" applyBorder="1"/>
    <xf numFmtId="0" fontId="4" fillId="0" borderId="7" xfId="27" applyFont="1" applyFill="1" applyBorder="1"/>
    <xf numFmtId="0" fontId="4" fillId="0" borderId="5" xfId="27" applyFont="1" applyFill="1" applyBorder="1"/>
    <xf numFmtId="167" fontId="4" fillId="0" borderId="7" xfId="0" applyNumberFormat="1" applyFont="1" applyFill="1" applyBorder="1" applyAlignment="1" applyProtection="1">
      <alignment horizontal="center"/>
    </xf>
    <xf numFmtId="167" fontId="4" fillId="0" borderId="13" xfId="0" applyNumberFormat="1" applyFont="1" applyFill="1" applyBorder="1" applyAlignment="1" applyProtection="1">
      <alignment horizontal="center"/>
    </xf>
    <xf numFmtId="167" fontId="4" fillId="0" borderId="18" xfId="0" applyNumberFormat="1" applyFont="1" applyFill="1" applyBorder="1" applyAlignment="1" applyProtection="1">
      <alignment horizontal="center"/>
    </xf>
    <xf numFmtId="167" fontId="4" fillId="0" borderId="6" xfId="0" applyNumberFormat="1" applyFont="1" applyFill="1" applyBorder="1" applyAlignment="1" applyProtection="1">
      <alignment horizontal="center"/>
    </xf>
    <xf numFmtId="1" fontId="9" fillId="0" borderId="8" xfId="0" applyNumberFormat="1" applyFont="1" applyBorder="1" applyAlignment="1">
      <alignment horizontal="center"/>
    </xf>
    <xf numFmtId="0" fontId="105" fillId="0" borderId="18" xfId="49" applyFont="1" applyBorder="1"/>
    <xf numFmtId="0" fontId="105" fillId="0" borderId="0" xfId="49" applyFont="1" applyBorder="1"/>
    <xf numFmtId="0" fontId="105" fillId="0" borderId="9" xfId="49" applyFont="1" applyBorder="1"/>
    <xf numFmtId="0" fontId="0" fillId="0" borderId="18" xfId="0" applyBorder="1"/>
    <xf numFmtId="0" fontId="0" fillId="0" borderId="6" xfId="0" applyBorder="1"/>
    <xf numFmtId="0" fontId="87" fillId="0" borderId="0" xfId="46" applyFont="1"/>
    <xf numFmtId="0" fontId="107" fillId="0" borderId="0" xfId="46" applyFont="1"/>
    <xf numFmtId="0" fontId="107" fillId="0" borderId="0" xfId="46" applyFont="1" applyFill="1"/>
    <xf numFmtId="0" fontId="87" fillId="0" borderId="0" xfId="46" applyFont="1" applyFill="1"/>
    <xf numFmtId="0" fontId="88" fillId="0" borderId="8" xfId="49" applyFont="1" applyBorder="1" applyAlignment="1">
      <alignment horizontal="left" vertical="center" wrapText="1"/>
    </xf>
    <xf numFmtId="0" fontId="88" fillId="0" borderId="0" xfId="49" applyFont="1" applyBorder="1" applyAlignment="1">
      <alignment horizontal="left" vertical="center" wrapText="1"/>
    </xf>
    <xf numFmtId="0" fontId="88" fillId="0" borderId="9" xfId="49" applyFont="1" applyBorder="1" applyAlignment="1">
      <alignment horizontal="center" vertical="center" wrapText="1"/>
    </xf>
    <xf numFmtId="9" fontId="88" fillId="14" borderId="7" xfId="49" applyNumberFormat="1" applyFont="1" applyFill="1" applyBorder="1" applyAlignment="1">
      <alignment horizontal="center" vertical="center" wrapText="1"/>
    </xf>
    <xf numFmtId="9" fontId="88" fillId="14" borderId="4" xfId="49" applyNumberFormat="1" applyFont="1" applyFill="1" applyBorder="1" applyAlignment="1">
      <alignment horizontal="center" vertical="center" wrapText="1"/>
    </xf>
    <xf numFmtId="9" fontId="88" fillId="15" borderId="4" xfId="49" applyNumberFormat="1" applyFont="1" applyFill="1" applyBorder="1" applyAlignment="1">
      <alignment horizontal="center" vertical="center" wrapText="1"/>
    </xf>
    <xf numFmtId="9" fontId="88" fillId="0" borderId="4" xfId="49" applyNumberFormat="1" applyFont="1" applyBorder="1" applyAlignment="1">
      <alignment horizontal="center" vertical="center" wrapText="1"/>
    </xf>
    <xf numFmtId="9" fontId="88" fillId="0" borderId="5" xfId="49" applyNumberFormat="1" applyFont="1" applyBorder="1" applyAlignment="1">
      <alignment horizontal="center" vertical="center" wrapText="1"/>
    </xf>
    <xf numFmtId="9" fontId="88" fillId="14" borderId="8" xfId="50" applyFont="1" applyFill="1" applyBorder="1" applyAlignment="1">
      <alignment horizontal="center" vertical="center" wrapText="1"/>
    </xf>
    <xf numFmtId="9" fontId="88" fillId="14" borderId="0" xfId="50" applyFont="1" applyFill="1" applyBorder="1" applyAlignment="1">
      <alignment horizontal="center" vertical="center" wrapText="1"/>
    </xf>
    <xf numFmtId="9" fontId="88" fillId="13" borderId="0" xfId="49" applyNumberFormat="1" applyFont="1" applyFill="1" applyBorder="1" applyAlignment="1">
      <alignment horizontal="center" vertical="center" wrapText="1"/>
    </xf>
    <xf numFmtId="9" fontId="88" fillId="0" borderId="0" xfId="50" applyFont="1" applyBorder="1" applyAlignment="1">
      <alignment horizontal="center" vertical="center" wrapText="1"/>
    </xf>
    <xf numFmtId="9" fontId="88" fillId="0" borderId="9" xfId="50" applyFont="1" applyBorder="1" applyAlignment="1">
      <alignment horizontal="center" vertical="center" wrapText="1"/>
    </xf>
    <xf numFmtId="9" fontId="88" fillId="15" borderId="0" xfId="49" applyNumberFormat="1" applyFont="1" applyFill="1" applyBorder="1" applyAlignment="1">
      <alignment horizontal="center" vertical="center" wrapText="1"/>
    </xf>
    <xf numFmtId="0" fontId="88" fillId="0" borderId="8" xfId="49" applyFont="1" applyBorder="1"/>
    <xf numFmtId="0" fontId="88" fillId="0" borderId="0" xfId="49" applyFont="1" applyBorder="1"/>
    <xf numFmtId="0" fontId="88" fillId="0" borderId="9" xfId="49" applyFont="1" applyBorder="1"/>
    <xf numFmtId="9" fontId="88" fillId="15" borderId="0" xfId="50" applyFont="1" applyFill="1" applyBorder="1" applyAlignment="1">
      <alignment horizontal="center" vertical="center" wrapText="1"/>
    </xf>
    <xf numFmtId="9" fontId="88" fillId="16" borderId="0" xfId="50" applyFont="1" applyFill="1" applyBorder="1" applyAlignment="1">
      <alignment horizontal="center" vertical="center" wrapText="1"/>
    </xf>
    <xf numFmtId="9" fontId="88" fillId="13" borderId="0" xfId="50" applyFont="1" applyFill="1" applyBorder="1" applyAlignment="1">
      <alignment horizontal="center" vertical="center" wrapText="1"/>
    </xf>
    <xf numFmtId="9" fontId="88" fillId="16" borderId="25" xfId="50" applyFont="1" applyFill="1" applyBorder="1" applyAlignment="1">
      <alignment horizontal="center" vertical="center" wrapText="1"/>
    </xf>
    <xf numFmtId="9" fontId="88" fillId="16" borderId="27" xfId="50" applyFont="1" applyFill="1" applyBorder="1" applyAlignment="1">
      <alignment horizontal="center" vertical="center" wrapText="1"/>
    </xf>
    <xf numFmtId="9" fontId="88" fillId="16" borderId="8" xfId="50" applyFont="1" applyFill="1" applyBorder="1" applyAlignment="1">
      <alignment horizontal="center" vertical="center" wrapText="1"/>
    </xf>
    <xf numFmtId="9" fontId="88" fillId="16" borderId="28" xfId="50" applyFont="1" applyFill="1" applyBorder="1" applyAlignment="1">
      <alignment horizontal="center" vertical="center" wrapText="1"/>
    </xf>
    <xf numFmtId="9" fontId="88" fillId="16" borderId="41" xfId="50" applyFont="1" applyFill="1" applyBorder="1" applyAlignment="1">
      <alignment horizontal="center" vertical="center" wrapText="1"/>
    </xf>
    <xf numFmtId="9" fontId="88" fillId="16" borderId="42" xfId="50" applyFont="1" applyFill="1" applyBorder="1" applyAlignment="1">
      <alignment horizontal="center" vertical="center" wrapText="1"/>
    </xf>
    <xf numFmtId="0" fontId="88" fillId="0" borderId="9" xfId="49" applyFont="1" applyFill="1" applyBorder="1" applyAlignment="1">
      <alignment horizontal="center" vertical="center" wrapText="1"/>
    </xf>
    <xf numFmtId="9" fontId="88" fillId="0" borderId="8" xfId="50" applyFont="1" applyFill="1" applyBorder="1" applyAlignment="1">
      <alignment horizontal="center" vertical="center" wrapText="1"/>
    </xf>
    <xf numFmtId="9" fontId="88" fillId="0" borderId="0" xfId="50" applyFont="1" applyFill="1" applyBorder="1" applyAlignment="1">
      <alignment horizontal="center" vertical="center" wrapText="1"/>
    </xf>
    <xf numFmtId="0" fontId="88" fillId="0" borderId="0" xfId="49" applyFont="1" applyFill="1" applyBorder="1"/>
    <xf numFmtId="9" fontId="88" fillId="15" borderId="8" xfId="50" applyFont="1" applyFill="1" applyBorder="1" applyAlignment="1">
      <alignment horizontal="center" vertical="center" wrapText="1"/>
    </xf>
    <xf numFmtId="0" fontId="107" fillId="0" borderId="13" xfId="0" applyFont="1" applyBorder="1"/>
    <xf numFmtId="0" fontId="87" fillId="0" borderId="18" xfId="0" applyFont="1" applyBorder="1"/>
    <xf numFmtId="0" fontId="4" fillId="0" borderId="7" xfId="0" applyFont="1" applyBorder="1" applyAlignment="1">
      <alignment horizontal="center"/>
    </xf>
    <xf numFmtId="0" fontId="87" fillId="0" borderId="6" xfId="0" applyFont="1" applyBorder="1"/>
    <xf numFmtId="0" fontId="4" fillId="0" borderId="10" xfId="0" applyFont="1" applyBorder="1" applyAlignment="1">
      <alignment horizontal="center"/>
    </xf>
    <xf numFmtId="0" fontId="87" fillId="0" borderId="8" xfId="0" applyFont="1" applyBorder="1"/>
    <xf numFmtId="0" fontId="87" fillId="0" borderId="0" xfId="0" applyFont="1" applyBorder="1"/>
    <xf numFmtId="0" fontId="87" fillId="0" borderId="9" xfId="0" applyFont="1" applyBorder="1"/>
    <xf numFmtId="0" fontId="9" fillId="0" borderId="8" xfId="0" applyFont="1" applyBorder="1"/>
    <xf numFmtId="0" fontId="9" fillId="0" borderId="0" xfId="0" applyFont="1" applyBorder="1"/>
    <xf numFmtId="2" fontId="9" fillId="0" borderId="8" xfId="0" applyNumberFormat="1" applyFont="1" applyBorder="1" applyAlignment="1">
      <alignment horizontal="center"/>
    </xf>
    <xf numFmtId="0" fontId="87" fillId="0" borderId="10" xfId="0" applyFont="1" applyBorder="1"/>
    <xf numFmtId="0" fontId="87" fillId="0" borderId="3" xfId="0" applyFont="1" applyBorder="1"/>
    <xf numFmtId="0" fontId="87" fillId="0" borderId="11" xfId="0" applyFont="1" applyBorder="1"/>
    <xf numFmtId="0" fontId="6" fillId="0" borderId="18" xfId="0" applyFont="1" applyBorder="1" applyAlignment="1">
      <alignment horizontal="center"/>
    </xf>
    <xf numFmtId="0" fontId="110" fillId="0" borderId="14" xfId="34" applyFont="1" applyBorder="1" applyAlignment="1">
      <alignment wrapText="1"/>
    </xf>
    <xf numFmtId="0" fontId="111" fillId="0" borderId="12" xfId="34" applyFont="1" applyBorder="1" applyAlignment="1">
      <alignment horizontal="center" vertical="center" wrapText="1"/>
    </xf>
    <xf numFmtId="0" fontId="111" fillId="0" borderId="14" xfId="34" applyFont="1" applyBorder="1" applyAlignment="1">
      <alignment horizontal="center" vertical="center" wrapText="1"/>
    </xf>
    <xf numFmtId="0" fontId="113" fillId="0" borderId="18" xfId="20" applyFont="1" applyFill="1" applyBorder="1" applyAlignment="1"/>
    <xf numFmtId="0" fontId="113" fillId="0" borderId="9" xfId="20" applyFont="1" applyFill="1" applyBorder="1" applyAlignment="1">
      <alignment horizontal="right"/>
    </xf>
    <xf numFmtId="0" fontId="113" fillId="0" borderId="9" xfId="20" applyFont="1" applyFill="1" applyBorder="1" applyAlignment="1"/>
    <xf numFmtId="1" fontId="113" fillId="0" borderId="9" xfId="20" applyNumberFormat="1" applyFont="1" applyFill="1" applyBorder="1" applyAlignment="1">
      <alignment horizontal="right"/>
    </xf>
    <xf numFmtId="2" fontId="113" fillId="0" borderId="9" xfId="20" applyNumberFormat="1" applyFont="1" applyFill="1" applyBorder="1" applyAlignment="1">
      <alignment horizontal="right"/>
    </xf>
    <xf numFmtId="0" fontId="114" fillId="0" borderId="6" xfId="34" applyFont="1" applyBorder="1"/>
    <xf numFmtId="0" fontId="114" fillId="0" borderId="11" xfId="34" applyFont="1" applyBorder="1"/>
    <xf numFmtId="0" fontId="92" fillId="0" borderId="7" xfId="0" applyFont="1" applyBorder="1"/>
    <xf numFmtId="0" fontId="91" fillId="0" borderId="13" xfId="0" applyFont="1" applyBorder="1" applyAlignment="1">
      <alignment horizontal="center"/>
    </xf>
    <xf numFmtId="0" fontId="91" fillId="0" borderId="5" xfId="0" applyFont="1" applyBorder="1" applyAlignment="1">
      <alignment horizontal="center"/>
    </xf>
    <xf numFmtId="0" fontId="99" fillId="0" borderId="8" xfId="0" applyFont="1" applyBorder="1" applyAlignment="1">
      <alignment vertical="center"/>
    </xf>
    <xf numFmtId="0" fontId="99" fillId="0" borderId="18" xfId="0" applyFont="1" applyBorder="1" applyAlignment="1">
      <alignment horizontal="right" vertical="center"/>
    </xf>
    <xf numFmtId="0" fontId="99" fillId="0" borderId="9" xfId="0" applyFont="1" applyBorder="1" applyAlignment="1">
      <alignment horizontal="right" vertical="center"/>
    </xf>
    <xf numFmtId="0" fontId="99" fillId="0" borderId="3" xfId="0" applyFont="1" applyBorder="1" applyAlignment="1">
      <alignment vertical="center"/>
    </xf>
    <xf numFmtId="0" fontId="99" fillId="0" borderId="10" xfId="0" applyFont="1" applyBorder="1" applyAlignment="1">
      <alignment horizontal="right" vertical="center"/>
    </xf>
    <xf numFmtId="0" fontId="115" fillId="3" borderId="0" xfId="2" applyFont="1" applyFill="1" applyAlignment="1" applyProtection="1">
      <alignment horizontal="left"/>
    </xf>
    <xf numFmtId="0" fontId="114" fillId="0" borderId="0" xfId="34" applyFont="1"/>
    <xf numFmtId="0" fontId="111" fillId="0" borderId="0" xfId="34" applyFont="1"/>
    <xf numFmtId="0" fontId="113" fillId="0" borderId="18" xfId="56" applyFont="1" applyFill="1" applyBorder="1" applyAlignment="1">
      <alignment horizontal="center"/>
    </xf>
    <xf numFmtId="168" fontId="113" fillId="0" borderId="9" xfId="56" applyNumberFormat="1" applyFont="1" applyFill="1" applyBorder="1" applyAlignment="1">
      <alignment horizontal="center"/>
    </xf>
    <xf numFmtId="2" fontId="113" fillId="0" borderId="9" xfId="56" applyNumberFormat="1" applyFont="1" applyFill="1" applyBorder="1" applyAlignment="1">
      <alignment horizontal="center"/>
    </xf>
    <xf numFmtId="168" fontId="114" fillId="0" borderId="8" xfId="34" applyNumberFormat="1" applyFont="1" applyBorder="1" applyAlignment="1">
      <alignment horizontal="center"/>
    </xf>
    <xf numFmtId="2" fontId="114" fillId="0" borderId="8" xfId="34" applyNumberFormat="1" applyFont="1" applyBorder="1" applyAlignment="1">
      <alignment horizontal="center"/>
    </xf>
    <xf numFmtId="0" fontId="114" fillId="0" borderId="8" xfId="34" applyFont="1" applyBorder="1"/>
    <xf numFmtId="0" fontId="114" fillId="0" borderId="10" xfId="34" applyFont="1" applyBorder="1"/>
    <xf numFmtId="0" fontId="114" fillId="0" borderId="4" xfId="34" applyFont="1" applyBorder="1"/>
    <xf numFmtId="0" fontId="111" fillId="0" borderId="0" xfId="0" applyFont="1"/>
    <xf numFmtId="0" fontId="116" fillId="0" borderId="14" xfId="0" applyFont="1" applyBorder="1" applyAlignment="1">
      <alignment vertical="center"/>
    </xf>
    <xf numFmtId="0" fontId="116" fillId="0" borderId="4" xfId="0" applyFont="1" applyBorder="1" applyAlignment="1">
      <alignment vertical="center"/>
    </xf>
    <xf numFmtId="0" fontId="116" fillId="0" borderId="5" xfId="0" applyFont="1" applyBorder="1" applyAlignment="1">
      <alignment vertical="center"/>
    </xf>
    <xf numFmtId="0" fontId="117" fillId="0" borderId="8" xfId="0" applyFont="1" applyBorder="1" applyAlignment="1">
      <alignment vertical="center"/>
    </xf>
    <xf numFmtId="0" fontId="117" fillId="0" borderId="7" xfId="0" applyFont="1" applyBorder="1" applyAlignment="1">
      <alignment horizontal="right" vertical="center"/>
    </xf>
    <xf numFmtId="0" fontId="117" fillId="0" borderId="5" xfId="0" applyFont="1" applyBorder="1" applyAlignment="1">
      <alignment horizontal="right" vertical="center"/>
    </xf>
    <xf numFmtId="0" fontId="117" fillId="0" borderId="10" xfId="0" applyFont="1" applyBorder="1" applyAlignment="1">
      <alignment vertical="center"/>
    </xf>
    <xf numFmtId="0" fontId="117" fillId="0" borderId="10" xfId="0" applyFont="1" applyBorder="1" applyAlignment="1">
      <alignment horizontal="right" vertical="center"/>
    </xf>
    <xf numFmtId="0" fontId="117" fillId="0" borderId="11" xfId="0" applyFont="1" applyBorder="1" applyAlignment="1">
      <alignment vertical="center"/>
    </xf>
    <xf numFmtId="0" fontId="119" fillId="0" borderId="13" xfId="0" applyFont="1" applyBorder="1" applyAlignment="1">
      <alignment vertical="center"/>
    </xf>
    <xf numFmtId="0" fontId="119" fillId="0" borderId="4" xfId="0" applyFont="1" applyBorder="1" applyAlignment="1">
      <alignment vertical="center"/>
    </xf>
    <xf numFmtId="0" fontId="119" fillId="0" borderId="14" xfId="0" applyFont="1" applyBorder="1" applyAlignment="1">
      <alignment vertical="center"/>
    </xf>
    <xf numFmtId="0" fontId="121" fillId="0" borderId="13" xfId="0" applyFont="1" applyBorder="1" applyAlignment="1">
      <alignment vertical="center"/>
    </xf>
    <xf numFmtId="0" fontId="121" fillId="0" borderId="5" xfId="0" applyFont="1" applyBorder="1" applyAlignment="1">
      <alignment vertical="center"/>
    </xf>
    <xf numFmtId="0" fontId="13" fillId="0" borderId="18" xfId="0" applyFont="1" applyBorder="1" applyAlignment="1">
      <alignment vertical="top"/>
    </xf>
    <xf numFmtId="0" fontId="121" fillId="0" borderId="9" xfId="0" applyFont="1" applyBorder="1" applyAlignment="1">
      <alignment vertical="center"/>
    </xf>
    <xf numFmtId="0" fontId="121" fillId="0" borderId="18" xfId="0" applyFont="1" applyBorder="1" applyAlignment="1">
      <alignment vertical="center"/>
    </xf>
    <xf numFmtId="0" fontId="121" fillId="0" borderId="14" xfId="0" applyFont="1" applyBorder="1" applyAlignment="1">
      <alignment vertical="center"/>
    </xf>
    <xf numFmtId="0" fontId="121" fillId="0" borderId="6" xfId="0" applyFont="1" applyBorder="1" applyAlignment="1">
      <alignment vertical="center"/>
    </xf>
    <xf numFmtId="0" fontId="121" fillId="0" borderId="11" xfId="0" applyFont="1" applyBorder="1" applyAlignment="1">
      <alignment vertical="center"/>
    </xf>
    <xf numFmtId="0" fontId="13" fillId="0" borderId="6" xfId="0" applyFont="1" applyBorder="1" applyAlignment="1">
      <alignment vertical="top"/>
    </xf>
    <xf numFmtId="0" fontId="121" fillId="0" borderId="3" xfId="0" applyFont="1" applyBorder="1" applyAlignment="1">
      <alignment vertical="center"/>
    </xf>
    <xf numFmtId="0" fontId="118" fillId="0" borderId="7" xfId="0" applyFont="1" applyBorder="1" applyAlignment="1">
      <alignment vertical="center"/>
    </xf>
    <xf numFmtId="0" fontId="119" fillId="0" borderId="5" xfId="0" applyFont="1" applyBorder="1" applyAlignment="1">
      <alignment horizontal="center" vertical="center" wrapText="1"/>
    </xf>
    <xf numFmtId="0" fontId="121" fillId="0" borderId="7" xfId="0" applyFont="1" applyBorder="1" applyAlignment="1">
      <alignment horizontal="right" vertical="center" wrapText="1"/>
    </xf>
    <xf numFmtId="167" fontId="121" fillId="0" borderId="5" xfId="0" applyNumberFormat="1" applyFont="1" applyBorder="1" applyAlignment="1">
      <alignment horizontal="right" vertical="center" wrapText="1"/>
    </xf>
    <xf numFmtId="0" fontId="121" fillId="0" borderId="8" xfId="0" applyFont="1" applyBorder="1" applyAlignment="1">
      <alignment horizontal="right" vertical="center" wrapText="1"/>
    </xf>
    <xf numFmtId="167" fontId="121" fillId="0" borderId="9" xfId="0" applyNumberFormat="1" applyFont="1" applyBorder="1" applyAlignment="1">
      <alignment horizontal="right" vertical="center" wrapText="1"/>
    </xf>
    <xf numFmtId="0" fontId="121" fillId="0" borderId="10" xfId="0" applyFont="1" applyBorder="1" applyAlignment="1">
      <alignment horizontal="right" vertical="center" wrapText="1"/>
    </xf>
    <xf numFmtId="167" fontId="121" fillId="0" borderId="11" xfId="0" applyNumberFormat="1" applyFont="1" applyBorder="1" applyAlignment="1">
      <alignment horizontal="right" vertical="center" wrapText="1"/>
    </xf>
    <xf numFmtId="0" fontId="121" fillId="0" borderId="5" xfId="0" applyFont="1" applyBorder="1" applyAlignment="1">
      <alignment horizontal="right" vertical="center" wrapText="1"/>
    </xf>
    <xf numFmtId="0" fontId="121" fillId="0" borderId="9" xfId="0" applyFont="1" applyBorder="1" applyAlignment="1">
      <alignment horizontal="right" vertical="center" wrapText="1"/>
    </xf>
    <xf numFmtId="2" fontId="121" fillId="0" borderId="8" xfId="0" applyNumberFormat="1" applyFont="1" applyBorder="1" applyAlignment="1">
      <alignment horizontal="right" vertical="center" wrapText="1"/>
    </xf>
    <xf numFmtId="0" fontId="121" fillId="0" borderId="11" xfId="0" applyFont="1" applyBorder="1" applyAlignment="1">
      <alignment horizontal="right" vertical="center" wrapText="1"/>
    </xf>
    <xf numFmtId="0" fontId="119" fillId="0" borderId="17" xfId="0" applyFont="1" applyBorder="1" applyAlignment="1">
      <alignment horizontal="center" vertical="center"/>
    </xf>
    <xf numFmtId="0" fontId="119" fillId="0" borderId="12" xfId="0" applyFont="1" applyBorder="1" applyAlignment="1">
      <alignment horizontal="center" vertical="center" wrapText="1"/>
    </xf>
    <xf numFmtId="0" fontId="119" fillId="0" borderId="12" xfId="0" applyFont="1" applyBorder="1" applyAlignment="1">
      <alignment horizontal="center" vertical="center"/>
    </xf>
    <xf numFmtId="0" fontId="119" fillId="0" borderId="14" xfId="0" applyFont="1" applyBorder="1" applyAlignment="1">
      <alignment horizontal="center" vertical="center"/>
    </xf>
    <xf numFmtId="0" fontId="40" fillId="2" borderId="8" xfId="3" applyFont="1" applyFill="1" applyBorder="1" applyAlignment="1" applyProtection="1"/>
    <xf numFmtId="0" fontId="39" fillId="2" borderId="9" xfId="0" applyFont="1" applyFill="1" applyBorder="1"/>
    <xf numFmtId="0" fontId="40" fillId="2" borderId="6" xfId="3" applyFont="1" applyFill="1" applyBorder="1" applyAlignment="1" applyProtection="1"/>
    <xf numFmtId="0" fontId="111" fillId="0" borderId="9" xfId="34" applyFont="1" applyBorder="1" applyAlignment="1">
      <alignment horizontal="center" vertical="center" wrapText="1"/>
    </xf>
    <xf numFmtId="0" fontId="110" fillId="0" borderId="4" xfId="34" applyFont="1" applyBorder="1" applyAlignment="1">
      <alignment vertical="center" wrapText="1"/>
    </xf>
    <xf numFmtId="0" fontId="110" fillId="0" borderId="5" xfId="34" applyFont="1" applyBorder="1" applyAlignment="1">
      <alignment vertical="center" wrapText="1"/>
    </xf>
    <xf numFmtId="168" fontId="113" fillId="0" borderId="13" xfId="56" applyNumberFormat="1" applyFont="1" applyFill="1" applyBorder="1" applyAlignment="1">
      <alignment horizontal="center"/>
    </xf>
    <xf numFmtId="168" fontId="113" fillId="0" borderId="5" xfId="56" applyNumberFormat="1" applyFont="1" applyFill="1" applyBorder="1" applyAlignment="1">
      <alignment horizontal="center"/>
    </xf>
    <xf numFmtId="2" fontId="113" fillId="0" borderId="5" xfId="56" applyNumberFormat="1" applyFont="1" applyFill="1" applyBorder="1" applyAlignment="1">
      <alignment horizontal="center"/>
    </xf>
    <xf numFmtId="0" fontId="116" fillId="0" borderId="8" xfId="0" applyFont="1" applyBorder="1" applyAlignment="1">
      <alignment vertical="center"/>
    </xf>
    <xf numFmtId="0" fontId="110" fillId="0" borderId="7" xfId="34" applyFont="1" applyBorder="1" applyAlignment="1">
      <alignment vertical="center"/>
    </xf>
    <xf numFmtId="0" fontId="15" fillId="0" borderId="10" xfId="0" applyFont="1" applyBorder="1" applyAlignment="1">
      <alignment horizontal="center"/>
    </xf>
    <xf numFmtId="0" fontId="15" fillId="0" borderId="11" xfId="0" applyFont="1" applyBorder="1" applyAlignment="1">
      <alignment horizontal="center"/>
    </xf>
    <xf numFmtId="0" fontId="41" fillId="3" borderId="0" xfId="2" applyFont="1" applyFill="1" applyAlignment="1" applyProtection="1">
      <alignment horizontal="center"/>
    </xf>
    <xf numFmtId="0" fontId="23" fillId="3" borderId="13" xfId="0" applyFont="1" applyFill="1" applyBorder="1" applyAlignment="1">
      <alignment horizontal="center" vertical="top" wrapText="1"/>
    </xf>
    <xf numFmtId="0" fontId="0" fillId="0" borderId="18" xfId="0" applyBorder="1"/>
    <xf numFmtId="0" fontId="0" fillId="0" borderId="6" xfId="0" applyBorder="1"/>
    <xf numFmtId="0" fontId="89" fillId="10" borderId="2" xfId="23" applyFont="1" applyFill="1" applyBorder="1" applyAlignment="1">
      <alignment horizontal="center" vertical="center"/>
    </xf>
    <xf numFmtId="0" fontId="89" fillId="10" borderId="12" xfId="23" applyFont="1" applyFill="1" applyBorder="1" applyAlignment="1">
      <alignment horizontal="center" vertical="center"/>
    </xf>
    <xf numFmtId="0" fontId="6" fillId="0" borderId="17" xfId="26" applyFont="1" applyFill="1" applyBorder="1" applyAlignment="1">
      <alignment horizontal="center" vertical="top"/>
    </xf>
    <xf numFmtId="0" fontId="6" fillId="0" borderId="12" xfId="26" applyFont="1" applyFill="1" applyBorder="1" applyAlignment="1">
      <alignment horizontal="center" vertical="top"/>
    </xf>
    <xf numFmtId="0" fontId="75" fillId="0" borderId="17" xfId="49" applyFont="1" applyBorder="1" applyAlignment="1">
      <alignment horizontal="center"/>
    </xf>
    <xf numFmtId="0" fontId="75" fillId="0" borderId="2" xfId="49" applyFont="1" applyBorder="1" applyAlignment="1">
      <alignment horizontal="center"/>
    </xf>
    <xf numFmtId="0" fontId="75" fillId="0" borderId="12" xfId="49" applyFont="1" applyBorder="1" applyAlignment="1">
      <alignment horizontal="center"/>
    </xf>
    <xf numFmtId="0" fontId="106" fillId="3" borderId="0" xfId="2" applyFont="1" applyFill="1" applyAlignment="1" applyProtection="1">
      <alignment horizontal="center"/>
    </xf>
    <xf numFmtId="0" fontId="108" fillId="0" borderId="23" xfId="49" applyFont="1" applyBorder="1" applyAlignment="1">
      <alignment horizontal="center" vertical="center" wrapText="1"/>
    </xf>
    <xf numFmtId="0" fontId="108" fillId="0" borderId="27" xfId="49" applyFont="1" applyBorder="1" applyAlignment="1">
      <alignment horizontal="center" vertical="center" wrapText="1"/>
    </xf>
    <xf numFmtId="0" fontId="108" fillId="0" borderId="0" xfId="49" applyFont="1" applyBorder="1" applyAlignment="1">
      <alignment horizontal="center" vertical="center" wrapText="1"/>
    </xf>
    <xf numFmtId="0" fontId="108" fillId="0" borderId="28" xfId="49" applyFont="1" applyBorder="1" applyAlignment="1">
      <alignment horizontal="center" vertical="center" wrapText="1"/>
    </xf>
    <xf numFmtId="0" fontId="108" fillId="0" borderId="24" xfId="49" applyFont="1" applyBorder="1" applyAlignment="1">
      <alignment horizontal="justify" vertical="center" wrapText="1"/>
    </xf>
    <xf numFmtId="0" fontId="108" fillId="0" borderId="19" xfId="49" applyFont="1" applyBorder="1" applyAlignment="1">
      <alignment horizontal="justify" vertical="center" wrapText="1"/>
    </xf>
    <xf numFmtId="0" fontId="108" fillId="0" borderId="23" xfId="49" applyFont="1" applyBorder="1" applyAlignment="1">
      <alignment horizontal="justify" vertical="center" wrapText="1"/>
    </xf>
    <xf numFmtId="0" fontId="108" fillId="0" borderId="20" xfId="49" applyFont="1" applyBorder="1" applyAlignment="1">
      <alignment horizontal="justify" vertical="center" wrapText="1"/>
    </xf>
    <xf numFmtId="0" fontId="108" fillId="0" borderId="42" xfId="49" applyFont="1" applyBorder="1" applyAlignment="1">
      <alignment horizontal="center" vertical="center" wrapText="1"/>
    </xf>
    <xf numFmtId="0" fontId="108" fillId="0" borderId="24" xfId="49" applyFont="1" applyBorder="1" applyAlignment="1">
      <alignment horizontal="center" vertical="center" wrapText="1"/>
    </xf>
    <xf numFmtId="0" fontId="108" fillId="0" borderId="21" xfId="49" applyFont="1" applyBorder="1" applyAlignment="1">
      <alignment horizontal="center" vertical="center" wrapText="1"/>
    </xf>
    <xf numFmtId="0" fontId="64" fillId="3" borderId="0" xfId="2" applyFont="1" applyFill="1" applyAlignment="1" applyProtection="1">
      <alignment horizontal="center"/>
    </xf>
    <xf numFmtId="0" fontId="16" fillId="3" borderId="0" xfId="2" applyFill="1" applyAlignment="1" applyProtection="1">
      <alignment horizontal="center"/>
    </xf>
    <xf numFmtId="0" fontId="6" fillId="0" borderId="17" xfId="0" applyFont="1" applyBorder="1" applyAlignment="1">
      <alignment horizontal="center"/>
    </xf>
    <xf numFmtId="0" fontId="6" fillId="0" borderId="12" xfId="0" applyFont="1" applyBorder="1" applyAlignment="1">
      <alignment horizontal="center"/>
    </xf>
    <xf numFmtId="0" fontId="41" fillId="5" borderId="0" xfId="2" applyFont="1" applyFill="1" applyAlignment="1" applyProtection="1">
      <alignment horizontal="center"/>
    </xf>
    <xf numFmtId="0" fontId="62" fillId="3" borderId="0" xfId="2" applyFont="1" applyFill="1" applyAlignment="1" applyProtection="1">
      <alignment horizontal="center"/>
    </xf>
    <xf numFmtId="0" fontId="6" fillId="0" borderId="2" xfId="0" applyFont="1" applyFill="1" applyBorder="1" applyAlignment="1">
      <alignment horizontal="center"/>
    </xf>
    <xf numFmtId="0" fontId="6" fillId="0" borderId="12" xfId="0" applyFont="1" applyFill="1" applyBorder="1" applyAlignment="1">
      <alignment horizontal="center"/>
    </xf>
    <xf numFmtId="0" fontId="6" fillId="0" borderId="17" xfId="0" applyFont="1" applyFill="1" applyBorder="1" applyAlignment="1">
      <alignment horizontal="center"/>
    </xf>
    <xf numFmtId="0" fontId="8" fillId="0" borderId="7" xfId="24" applyFont="1" applyFill="1" applyBorder="1" applyAlignment="1">
      <alignment horizontal="center" wrapText="1"/>
    </xf>
    <xf numFmtId="0" fontId="8" fillId="0" borderId="4" xfId="24" applyFont="1" applyFill="1" applyBorder="1" applyAlignment="1">
      <alignment horizontal="center" wrapText="1"/>
    </xf>
    <xf numFmtId="0" fontId="8" fillId="0" borderId="5" xfId="24" applyFont="1" applyFill="1" applyBorder="1" applyAlignment="1">
      <alignment horizontal="center" wrapText="1"/>
    </xf>
    <xf numFmtId="0" fontId="6" fillId="0" borderId="17" xfId="0" applyFont="1" applyFill="1" applyBorder="1" applyAlignment="1" applyProtection="1">
      <alignment horizontal="center"/>
    </xf>
    <xf numFmtId="0" fontId="6" fillId="0" borderId="12" xfId="0" applyFont="1" applyFill="1" applyBorder="1" applyAlignment="1" applyProtection="1">
      <alignment horizontal="center"/>
    </xf>
    <xf numFmtId="11" fontId="51" fillId="0" borderId="4" xfId="0" applyNumberFormat="1" applyFont="1" applyFill="1" applyBorder="1" applyAlignment="1">
      <alignment horizontal="left"/>
    </xf>
    <xf numFmtId="0" fontId="7" fillId="0" borderId="5" xfId="0" applyFont="1" applyFill="1" applyBorder="1" applyAlignment="1">
      <alignment horizontal="left"/>
    </xf>
    <xf numFmtId="0" fontId="8" fillId="0" borderId="0" xfId="5" applyFont="1" applyFill="1" applyBorder="1" applyAlignment="1">
      <alignment horizontal="left" wrapText="1"/>
    </xf>
    <xf numFmtId="0" fontId="0" fillId="0" borderId="0" xfId="0" applyAlignment="1">
      <alignment horizontal="left" wrapText="1"/>
    </xf>
    <xf numFmtId="0" fontId="6" fillId="0" borderId="17" xfId="34" applyFont="1" applyFill="1" applyBorder="1" applyAlignment="1" applyProtection="1">
      <alignment horizontal="center"/>
    </xf>
    <xf numFmtId="0" fontId="6" fillId="0" borderId="2" xfId="34" applyFont="1" applyFill="1" applyBorder="1" applyAlignment="1" applyProtection="1">
      <alignment horizontal="center"/>
    </xf>
    <xf numFmtId="0" fontId="6" fillId="0" borderId="12" xfId="34" applyFont="1" applyFill="1" applyBorder="1" applyAlignment="1" applyProtection="1">
      <alignment horizontal="center"/>
    </xf>
    <xf numFmtId="0" fontId="6" fillId="0" borderId="7" xfId="16" applyFont="1" applyBorder="1" applyAlignment="1">
      <alignment horizontal="center"/>
    </xf>
    <xf numFmtId="0" fontId="6" fillId="0" borderId="4" xfId="16" applyFont="1" applyBorder="1" applyAlignment="1">
      <alignment horizontal="center"/>
    </xf>
    <xf numFmtId="0" fontId="6" fillId="0" borderId="5" xfId="16" applyFont="1" applyBorder="1" applyAlignment="1">
      <alignment horizontal="center"/>
    </xf>
    <xf numFmtId="0" fontId="8" fillId="0" borderId="7" xfId="0" applyFont="1" applyFill="1" applyBorder="1" applyAlignment="1">
      <alignment horizontal="center" vertical="top" wrapText="1"/>
    </xf>
    <xf numFmtId="0" fontId="8" fillId="0" borderId="5" xfId="0" applyFont="1" applyFill="1" applyBorder="1" applyAlignment="1">
      <alignment horizontal="center" vertical="top" wrapText="1"/>
    </xf>
    <xf numFmtId="0" fontId="6" fillId="0" borderId="17" xfId="27" applyFont="1" applyFill="1" applyBorder="1" applyAlignment="1">
      <alignment horizontal="center"/>
    </xf>
    <xf numFmtId="0" fontId="6" fillId="0" borderId="2" xfId="27" applyFont="1" applyFill="1" applyBorder="1" applyAlignment="1">
      <alignment horizontal="center"/>
    </xf>
    <xf numFmtId="0" fontId="6" fillId="0" borderId="12" xfId="27" applyFont="1" applyFill="1" applyBorder="1" applyAlignment="1">
      <alignment horizontal="center"/>
    </xf>
    <xf numFmtId="0" fontId="6" fillId="0" borderId="7" xfId="0" applyFont="1" applyFill="1" applyBorder="1" applyAlignment="1">
      <alignment horizontal="center" vertical="top" wrapText="1"/>
    </xf>
    <xf numFmtId="0" fontId="0" fillId="0" borderId="17" xfId="0" applyBorder="1" applyAlignment="1">
      <alignment horizontal="center"/>
    </xf>
    <xf numFmtId="0" fontId="0" fillId="0" borderId="2" xfId="0" applyBorder="1" applyAlignment="1">
      <alignment horizontal="center"/>
    </xf>
    <xf numFmtId="0" fontId="75" fillId="0" borderId="4" xfId="53" applyFont="1" applyBorder="1" applyAlignment="1">
      <alignment horizontal="center"/>
    </xf>
    <xf numFmtId="0" fontId="75" fillId="0" borderId="5" xfId="53" applyFont="1" applyBorder="1" applyAlignment="1">
      <alignment horizontal="center"/>
    </xf>
    <xf numFmtId="0" fontId="75" fillId="0" borderId="7" xfId="53" applyFont="1" applyBorder="1" applyAlignment="1">
      <alignment horizontal="center"/>
    </xf>
    <xf numFmtId="0" fontId="75" fillId="0" borderId="3" xfId="53" applyFont="1" applyBorder="1" applyAlignment="1">
      <alignment horizontal="center"/>
    </xf>
    <xf numFmtId="0" fontId="75" fillId="0" borderId="11" xfId="53" applyFont="1" applyBorder="1" applyAlignment="1">
      <alignment horizontal="center"/>
    </xf>
    <xf numFmtId="0" fontId="75" fillId="0" borderId="10" xfId="53" applyFont="1" applyBorder="1" applyAlignment="1">
      <alignment horizontal="center"/>
    </xf>
    <xf numFmtId="0" fontId="6" fillId="0" borderId="17" xfId="34" applyFont="1" applyBorder="1" applyAlignment="1">
      <alignment horizontal="center"/>
    </xf>
    <xf numFmtId="0" fontId="6" fillId="0" borderId="2" xfId="34" applyFont="1" applyBorder="1" applyAlignment="1">
      <alignment horizontal="center"/>
    </xf>
    <xf numFmtId="0" fontId="6" fillId="0" borderId="12" xfId="34" applyFont="1" applyBorder="1" applyAlignment="1">
      <alignment horizontal="center"/>
    </xf>
    <xf numFmtId="0" fontId="0" fillId="0" borderId="12" xfId="0" applyBorder="1" applyAlignment="1">
      <alignment horizontal="center"/>
    </xf>
    <xf numFmtId="0" fontId="6" fillId="0" borderId="7" xfId="0" applyFont="1" applyFill="1" applyBorder="1" applyAlignment="1" applyProtection="1">
      <alignment horizontal="center"/>
    </xf>
    <xf numFmtId="0" fontId="6" fillId="0" borderId="12" xfId="0" quotePrefix="1" applyFont="1" applyFill="1" applyBorder="1" applyAlignment="1" applyProtection="1">
      <alignment horizontal="center"/>
    </xf>
    <xf numFmtId="0" fontId="6" fillId="0" borderId="2" xfId="0" applyFont="1" applyBorder="1" applyAlignment="1">
      <alignment horizontal="center"/>
    </xf>
    <xf numFmtId="0" fontId="69" fillId="0" borderId="7" xfId="9" applyFont="1" applyBorder="1" applyAlignment="1">
      <alignment vertical="center"/>
    </xf>
    <xf numFmtId="0" fontId="69" fillId="0" borderId="10" xfId="9" applyFont="1" applyBorder="1" applyAlignment="1">
      <alignment vertical="center"/>
    </xf>
    <xf numFmtId="0" fontId="10" fillId="0" borderId="5" xfId="9" applyFont="1" applyBorder="1" applyAlignment="1">
      <alignment horizontal="center" vertical="center"/>
    </xf>
    <xf numFmtId="0" fontId="10" fillId="0" borderId="9" xfId="9" applyFont="1" applyBorder="1" applyAlignment="1">
      <alignment horizontal="center" vertical="center"/>
    </xf>
    <xf numFmtId="0" fontId="10" fillId="0" borderId="13" xfId="9" applyFont="1" applyBorder="1" applyAlignment="1">
      <alignment horizontal="center" vertical="center" wrapText="1"/>
    </xf>
    <xf numFmtId="0" fontId="10" fillId="0" borderId="18" xfId="9" applyFont="1" applyBorder="1" applyAlignment="1">
      <alignment horizontal="center" vertical="center" wrapText="1"/>
    </xf>
    <xf numFmtId="0" fontId="79" fillId="0" borderId="14" xfId="9" applyFont="1" applyBorder="1" applyAlignment="1">
      <alignment horizontal="center" vertical="center" wrapText="1"/>
    </xf>
    <xf numFmtId="0" fontId="79" fillId="0" borderId="13" xfId="9" applyFont="1" applyBorder="1" applyAlignment="1">
      <alignment horizontal="center" vertical="center" wrapText="1"/>
    </xf>
    <xf numFmtId="0" fontId="79" fillId="0" borderId="18" xfId="9" applyFont="1" applyBorder="1" applyAlignment="1">
      <alignment horizontal="center" vertical="center" wrapText="1"/>
    </xf>
    <xf numFmtId="0" fontId="91" fillId="0" borderId="7" xfId="0" applyFont="1" applyBorder="1" applyAlignment="1">
      <alignment horizontal="center"/>
    </xf>
    <xf numFmtId="0" fontId="91" fillId="0" borderId="5" xfId="0" applyFont="1" applyBorder="1" applyAlignment="1">
      <alignment horizontal="center"/>
    </xf>
    <xf numFmtId="0" fontId="92" fillId="0" borderId="10" xfId="0" applyFont="1" applyBorder="1" applyAlignment="1">
      <alignment horizontal="center"/>
    </xf>
    <xf numFmtId="0" fontId="92" fillId="0" borderId="11" xfId="0" applyFont="1" applyBorder="1" applyAlignment="1">
      <alignment horizontal="center"/>
    </xf>
    <xf numFmtId="0" fontId="119" fillId="0" borderId="17" xfId="0" applyFont="1" applyBorder="1" applyAlignment="1">
      <alignment horizontal="center" vertical="center"/>
    </xf>
    <xf numFmtId="0" fontId="119" fillId="0" borderId="12" xfId="0" applyFont="1" applyBorder="1" applyAlignment="1">
      <alignment horizontal="center" vertical="center"/>
    </xf>
    <xf numFmtId="0" fontId="6" fillId="0" borderId="7" xfId="0" applyFont="1" applyBorder="1" applyAlignment="1">
      <alignment horizontal="center"/>
    </xf>
    <xf numFmtId="0" fontId="6" fillId="0" borderId="5" xfId="0" applyFont="1" applyBorder="1" applyAlignment="1">
      <alignment horizontal="center"/>
    </xf>
    <xf numFmtId="0" fontId="123" fillId="0" borderId="14" xfId="0" applyFont="1" applyBorder="1" applyAlignment="1">
      <alignment vertical="top" wrapText="1"/>
    </xf>
    <xf numFmtId="0" fontId="124" fillId="0" borderId="14" xfId="0" applyFont="1" applyBorder="1" applyAlignment="1">
      <alignment vertical="top" wrapText="1"/>
    </xf>
    <xf numFmtId="0" fontId="95" fillId="0" borderId="14" xfId="8" applyFont="1" applyBorder="1" applyAlignment="1">
      <alignment horizontal="justify" vertical="top"/>
    </xf>
    <xf numFmtId="0" fontId="123" fillId="0" borderId="0" xfId="0" applyFont="1" applyAlignment="1">
      <alignment vertical="top" wrapText="1"/>
    </xf>
    <xf numFmtId="0" fontId="124" fillId="0" borderId="0" xfId="0" applyFont="1" applyAlignment="1">
      <alignment vertical="top" wrapText="1"/>
    </xf>
    <xf numFmtId="0" fontId="95" fillId="0" borderId="14" xfId="8" applyFont="1" applyBorder="1" applyAlignment="1">
      <alignment vertical="top" wrapText="1"/>
    </xf>
    <xf numFmtId="0" fontId="66" fillId="0" borderId="14" xfId="8" applyBorder="1" applyAlignment="1">
      <alignment vertical="top"/>
    </xf>
  </cellXfs>
  <cellStyles count="57">
    <cellStyle name="5x indented GHG Textfiels" xfId="41"/>
    <cellStyle name="CustomizationCells" xfId="42"/>
    <cellStyle name="Euro" xfId="1"/>
    <cellStyle name="Header" xfId="43"/>
    <cellStyle name="Hyperlink" xfId="2" builtinId="8"/>
    <cellStyle name="Hyperlink 2" xfId="3"/>
    <cellStyle name="Komma" xfId="4" builtinId="3"/>
    <cellStyle name="Normal 2" xfId="5"/>
    <cellStyle name="Normal GHG Textfiels Bold" xfId="44"/>
    <cellStyle name="Normal_EFslijt-basisdata" xfId="6"/>
    <cellStyle name="Normal_Sheet1" xfId="7"/>
    <cellStyle name="Procent 2" xfId="45"/>
    <cellStyle name="Procent 3" xfId="50"/>
    <cellStyle name="Standaard" xfId="0" builtinId="0"/>
    <cellStyle name="Standaard 2" xfId="8"/>
    <cellStyle name="Standaard 2 2" xfId="9"/>
    <cellStyle name="Standaard 2 3" xfId="46"/>
    <cellStyle name="Standaard 2 3 2" xfId="51"/>
    <cellStyle name="Standaard 3" xfId="10"/>
    <cellStyle name="Standaard 3 2" xfId="11"/>
    <cellStyle name="Standaard 3 2 2" xfId="49"/>
    <cellStyle name="Standaard 3 2 3" xfId="53"/>
    <cellStyle name="Standaard 3 3" xfId="54"/>
    <cellStyle name="Standaard 4" xfId="12"/>
    <cellStyle name="Standaard 5" xfId="36"/>
    <cellStyle name="Standaard 6" xfId="13"/>
    <cellStyle name="Standaard 7" xfId="55"/>
    <cellStyle name="Standaard_Afzet" xfId="14"/>
    <cellStyle name="Standaard_Afzet 2" xfId="15"/>
    <cellStyle name="Standaard_Afzet 2 2" xfId="52"/>
    <cellStyle name="Standaard_Airco" xfId="16"/>
    <cellStyle name="Standaard_basgegovmb" xfId="17"/>
    <cellStyle name="Standaard_BD" xfId="18"/>
    <cellStyle name="Standaard_BGEGovmob" xfId="19"/>
    <cellStyle name="Standaard_Blad1" xfId="20"/>
    <cellStyle name="Standaard_Blad1 2" xfId="56"/>
    <cellStyle name="Standaard_Bouwjaaref90" xfId="21"/>
    <cellStyle name="Standaard_Bouwjaaref90 2" xfId="22"/>
    <cellStyle name="Standaard_EFbrst" xfId="23"/>
    <cellStyle name="Standaard_EFWEG-N2O" xfId="24"/>
    <cellStyle name="Standaard_EjrprogN" xfId="39"/>
    <cellStyle name="Standaard_Emissie-download" xfId="40"/>
    <cellStyle name="Standaard_Emissie-oorzaken" xfId="37"/>
    <cellStyle name="Standaard_Emissie-oorzaken-N" xfId="38"/>
    <cellStyle name="Standaard_Emmobprog" xfId="25"/>
    <cellStyle name="Standaard_lijst energiedragers definitief concept 26 okt" xfId="26"/>
    <cellStyle name="Standaard_Meth-Rapp-tab" xfId="27"/>
    <cellStyle name="Standaard_Meth-Rapp-tab 2" xfId="28"/>
    <cellStyle name="Standaard_MOBTOT" xfId="29"/>
    <cellStyle name="Standaard_NS" xfId="30"/>
    <cellStyle name="Standaard_REMMEN" xfId="31"/>
    <cellStyle name="Standaard_Slijtsel-Molek" xfId="32"/>
    <cellStyle name="Standaard_S-motorbrandstof90-02" xfId="33"/>
    <cellStyle name="Standaard_Tabellen" xfId="34"/>
    <cellStyle name="Standaard_WEGDEK" xfId="35"/>
    <cellStyle name="Title" xfId="47"/>
    <cellStyle name="Обычный_CRF2002 (1)" xfId="48"/>
  </cellStyles>
  <dxfs count="0"/>
  <tableStyles count="0" defaultTableStyle="TableStyleMedium2" defaultPivotStyle="PivotStyleLight16"/>
  <colors>
    <mruColors>
      <color rgb="FFFFFF99"/>
      <color rgb="FFFF9797"/>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6</xdr:col>
      <xdr:colOff>0</xdr:colOff>
      <xdr:row>5</xdr:row>
      <xdr:rowOff>0</xdr:rowOff>
    </xdr:from>
    <xdr:to>
      <xdr:col>6</xdr:col>
      <xdr:colOff>0</xdr:colOff>
      <xdr:row>5</xdr:row>
      <xdr:rowOff>0</xdr:rowOff>
    </xdr:to>
    <xdr:sp macro="" textlink="">
      <xdr:nvSpPr>
        <xdr:cNvPr id="8351" name="AutoShape 1">
          <a:extLst>
            <a:ext uri="{FF2B5EF4-FFF2-40B4-BE49-F238E27FC236}">
              <a16:creationId xmlns:a16="http://schemas.microsoft.com/office/drawing/2014/main" id="{00000000-0008-0000-2100-00009F200000}"/>
            </a:ext>
          </a:extLst>
        </xdr:cNvPr>
        <xdr:cNvSpPr>
          <a:spLocks noChangeArrowheads="1"/>
        </xdr:cNvSpPr>
      </xdr:nvSpPr>
      <xdr:spPr bwMode="auto">
        <a:xfrm>
          <a:off x="3876675" y="8477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8352" name="AutoShape 2">
          <a:extLst>
            <a:ext uri="{FF2B5EF4-FFF2-40B4-BE49-F238E27FC236}">
              <a16:creationId xmlns:a16="http://schemas.microsoft.com/office/drawing/2014/main" id="{00000000-0008-0000-2100-0000A0200000}"/>
            </a:ext>
          </a:extLst>
        </xdr:cNvPr>
        <xdr:cNvSpPr>
          <a:spLocks noChangeArrowheads="1"/>
        </xdr:cNvSpPr>
      </xdr:nvSpPr>
      <xdr:spPr bwMode="auto">
        <a:xfrm>
          <a:off x="3876675" y="847725"/>
          <a:ext cx="0" cy="0"/>
        </a:xfrm>
        <a:prstGeom prst="up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tatline.cbs.nl/Statweb/publication/?VW=T&amp;DM=SLNL&amp;PA=71405NED&amp;D1=13-19&amp;D2=0,9-10,119-135&amp;D3=0,5,10-17&amp;HD=170221-1152&amp;HDR=G1&amp;STB=T,G2"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tatline.cbs.nl/Statweb/publication/?VW=T&amp;DM=SLNL&amp;PA=71406NED&amp;D1=21&amp;D2=0,8-10,114-129&amp;D3=0,5,10,13-16&amp;HD=170221-1211&amp;HDR=T,G1&amp;STB=G2" TargetMode="External"/><Relationship Id="rId1" Type="http://schemas.openxmlformats.org/officeDocument/2006/relationships/hyperlink" Target="http://statline.cbs.nl/Statweb/publication/?VW=T&amp;DM=SLNL&amp;PA=71407NED&amp;D1=13-19&amp;D2=1,4&amp;D3=0,9-10,113-128&amp;D4=0,5,10,13-16&amp;HD=170221-1218&amp;HDR=G2&amp;STB=G1,T,G3"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tatline.cbs.nl/Statweb/publication/?VW=T&amp;DM=SLNL&amp;PA=71407NED&amp;D1=15&amp;D2=2-3,5&amp;D3=0,9-10,113-128&amp;D4=0,5,10,13-16&amp;HD=170221-1215&amp;HDR=G2&amp;STB=G1,T,G3"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www.emissieregistratie.nl/ERPUBLIEK/documenten/Lucht%20(Air)/Verkeer%20en%20Vervoer%20(Transport)/Brink%20van%20der%20et%20al.%20(2010)%20Rapportage%20wegverkeer%20en%20verdeling%20over%20wegtypen.pdf"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www.emissieregistratie.nl/ERPUBLIEK/misc/Documenten.aspx?ROOT=\Lucht%20(Air)\Verkeer%20en%20Vervoer%20(Transport)"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emissieregistratie.nl/ERPUBLIEK/misc/Documenten.aspx?ROOT=\Lucht%20(Air)\Verkeer%20en%20Vervoer%20(Transpor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www.emissieregistratie.nl/ERPUBLIEK/misc/Documenten.aspx?ROOT=\Water\Factsheets\English"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www.emissieregistratie.nl/ERPUBLIEK/misc/Documenten.aspx?ROOT=\Water\Factsheets\English"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www.emissieregistratie.nl/ERPUBLIEK/misc/Documenten.aspx?ROOT=\Water\Factsheets\English" TargetMode="External"/><Relationship Id="rId1" Type="http://schemas.openxmlformats.org/officeDocument/2006/relationships/hyperlink" Target="http://www.emissieregistratie.nl/ERPUBLIEK/misc/Documenten.aspx?ROOT=\Water\Factsheets\English"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hyperlink" Target="http://www.emissieregistratie.nl/ERPUBLIEK/misc/Documenten.aspx?ROOT=\Water\Factsheets\English" TargetMode="External"/><Relationship Id="rId2" Type="http://schemas.openxmlformats.org/officeDocument/2006/relationships/hyperlink" Target="http://www.emissieregistratie.nl/ERPUBLIEK/misc/Documenten.aspx?ROOT=\Water\Factsheets\English" TargetMode="External"/><Relationship Id="rId1" Type="http://schemas.openxmlformats.org/officeDocument/2006/relationships/hyperlink" Target="http://www.helpdeskwater.nl/onderwerpen/emissiebeheer/diffuse-bronnen" TargetMode="External"/><Relationship Id="rId4"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www.emissieregistratie.nl/ERPUBLIEK/misc/Documenten.aspx?ROOT=\Water\Factsheets\Nederlands" TargetMode="Externa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www.emissieregistratie.nl/ERPUBLIEK/misc/documenten.aspx?ROOT=Lucht%20(Air)\Industrie%20en%20Energieopwekking%20(Industry%20and%20Energy)" TargetMode="External"/><Relationship Id="rId1" Type="http://schemas.openxmlformats.org/officeDocument/2006/relationships/hyperlink" Target="http://www.emissieregistratie.nl/ERPUBLIEK/misc/Documenten.aspx?ROOT=\Water\Factsheets\English"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www.emissieregistratie.nl/ERPUBLIEK/misc/Documenten.aspx?ROOT=Lucht%20(Air)\Verkeer%20en%20Vervoer%20(Transport)" TargetMode="Externa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tatline.cbs.nl/StatWeb/publication/?VW=T&amp;DM=SLNL&amp;PA=80101NED&amp;D1=2-3,8,11-12,28-29,34,37-38&amp;D2=0&amp;D3=44,49,70,155,206,223,240,257,274,291&amp;HD=140506-1111&amp;HDR=G1,G2&amp;STB=T"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http://www.vivens.info/" TargetMode="Externa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hyperlink" Target="http://www.emissieregistratie.nl/ERPUBLIEK/misc/documenten.aspx?ROOT=Lucht%20(Air)\Industrie%20en%20Energieopwekking%20(Industry%20and%20Energy)" TargetMode="External"/><Relationship Id="rId1" Type="http://schemas.openxmlformats.org/officeDocument/2006/relationships/hyperlink" Target="http://www.emissieregistratie.nl/ERPUBLIEK/misc/Documenten.aspx?ROOT=\Water\Factsheets\English" TargetMode="External"/></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hyperlink" Target="http://www.wageningenur.nl/nl/Publicatie-details.htm?publicationId=publication-way-333937303738"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tatline.cbs.nl/Statweb/publication/?VW=T&amp;DM=SLNL&amp;PA=80101NED&amp;D1=2-3,8,11-12,28-29,34,37-38&amp;D2=0&amp;D3=44,49,70,155,206,223,240,257,274,291,308,325&amp;HD=170221-1139&amp;HDR=G1,G2&amp;STB=T" TargetMode="External"/><Relationship Id="rId1" Type="http://schemas.openxmlformats.org/officeDocument/2006/relationships/hyperlink" Target="http://statline.cbs.nl/StatWeb/publication/?VW=T&amp;DM=SLEN&amp;PA=71456ENG&amp;D1=8-11&amp;D2=1-2&amp;D3=a&amp;HD=120403-1406&amp;LA=EN&amp;HDR=T&amp;STB=G1,G2"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62.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hyperlink" Target="http://www.emissieregistratie.nl/ERPUBLIEK/misc/Documenten.aspx?ROOT=Lucht%20(Air)\Verkeer%20en%20Vervoer%20(Transport)" TargetMode="External"/></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www.emissieregistratie.nl/ERPUBLIEK/misc/Documenten.aspx?ROOT=Lucht%20(Air)\Verkeer%20en%20Vervoer%20(Transport)" TargetMode="External"/></Relationships>
</file>

<file path=xl/worksheets/_rels/sheet64.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hyperlink" Target="http://www.emissieregistratie.nl/ERPUBLIEK/misc/Documenten.aspx?ROOT=Lucht%20(Air)\Verkeer%20en%20Vervoer%20(Transport)" TargetMode="External"/></Relationships>
</file>

<file path=xl/worksheets/_rels/sheet65.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www.emissieregistratie.nl/ERPUBLIEK/misc/Documenten.aspx?ROOT=Lucht%20(Air)\Verkeer%20en%20Vervoer%20(Transport)" TargetMode="External"/></Relationships>
</file>

<file path=xl/worksheets/_rels/sheet66.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hyperlink" Target="http://www.emissieregistratie.nl/ERPUBLIEK/misc/Documenten.aspx?ROOT=Lucht%20(Air)\Verkeer%20en%20Vervoer%20(Transport)" TargetMode="External"/></Relationships>
</file>

<file path=xl/worksheets/_rels/sheet67.xml.rels><?xml version="1.0" encoding="UTF-8" standalone="yes"?>
<Relationships xmlns="http://schemas.openxmlformats.org/package/2006/relationships"><Relationship Id="rId2" Type="http://schemas.openxmlformats.org/officeDocument/2006/relationships/printerSettings" Target="../printerSettings/printerSettings67.bin"/><Relationship Id="rId1" Type="http://schemas.openxmlformats.org/officeDocument/2006/relationships/hyperlink" Target="http://www.emissieregistratie.nl/ERPUBLIEK/misc/Documenten.aspx?ROOT=Lucht%20(Air)\Verkeer%20en%20Vervoer%20(Transport)" TargetMode="External"/></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printerSettings" Target="../printerSettings/printerSettings83.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2" Type="http://schemas.openxmlformats.org/officeDocument/2006/relationships/printerSettings" Target="../printerSettings/printerSettings93.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D51"/>
  <sheetViews>
    <sheetView topLeftCell="A7" zoomScale="70" workbookViewId="0">
      <selection activeCell="C43" sqref="C43"/>
    </sheetView>
  </sheetViews>
  <sheetFormatPr defaultColWidth="8.85546875" defaultRowHeight="18" x14ac:dyDescent="0.25"/>
  <cols>
    <col min="1" max="2" width="90.7109375" style="358" customWidth="1"/>
    <col min="3" max="3" width="91.7109375" style="358" customWidth="1"/>
    <col min="4" max="4" width="92.7109375" style="358" customWidth="1"/>
    <col min="5" max="16384" width="8.85546875" style="358"/>
  </cols>
  <sheetData>
    <row r="1" spans="1:4" ht="24" customHeight="1" x14ac:dyDescent="0.35">
      <c r="A1" s="1575" t="s">
        <v>1875</v>
      </c>
      <c r="B1" s="1576"/>
      <c r="C1" s="1576"/>
      <c r="D1" s="1577"/>
    </row>
    <row r="2" spans="1:4" ht="6.75" customHeight="1" x14ac:dyDescent="0.25">
      <c r="A2" s="549"/>
      <c r="B2" s="550"/>
      <c r="C2" s="550"/>
      <c r="D2" s="551"/>
    </row>
    <row r="3" spans="1:4" ht="18" customHeight="1" x14ac:dyDescent="0.25">
      <c r="A3" s="1037" t="s">
        <v>1458</v>
      </c>
      <c r="B3" s="548" t="s">
        <v>348</v>
      </c>
      <c r="C3" s="547" t="s">
        <v>1440</v>
      </c>
      <c r="D3" s="547" t="s">
        <v>353</v>
      </c>
    </row>
    <row r="4" spans="1:4" ht="18" customHeight="1" x14ac:dyDescent="0.25">
      <c r="A4" s="359" t="str">
        <f>'1.1'!A2</f>
        <v>Table 1.1 Shares in total emissions per source category and substance, 2015</v>
      </c>
      <c r="B4" s="1036" t="str">
        <f>'3.25'!A2</f>
        <v>Table 3.25A Correction factors resulting from the utilization of porous asphalt</v>
      </c>
      <c r="C4" s="1036" t="str">
        <f>'6.1'!$A$2</f>
        <v>Table 6.1 Fuel consumption of fisheries</v>
      </c>
      <c r="D4" s="1036" t="str">
        <f>'9.1'!$A$2</f>
        <v>Table 9.1 Fuel consumption of mobile machinery</v>
      </c>
    </row>
    <row r="5" spans="1:4" ht="18" customHeight="1" x14ac:dyDescent="0.25">
      <c r="A5" s="359" t="str">
        <f>'1.2'!A2</f>
        <v>Table 1.2 Changes in methods for calculating the emissions of transport</v>
      </c>
      <c r="B5" s="1036" t="str">
        <f>'3.25'!A53</f>
        <v>Table 3.25B Percentage of PAH-containing road surface (with Tar containing Asphalt Granulate (TAR))</v>
      </c>
      <c r="C5" s="1036" t="str">
        <f>'6.2'!$A$2</f>
        <v>Table 6.2 Fishery emission factors</v>
      </c>
      <c r="D5" s="1036" t="str">
        <f>'9.2'!$A$2</f>
        <v>Table 9.2 Mobile machinery emission factors, CO</v>
      </c>
    </row>
    <row r="6" spans="1:4" ht="18" customHeight="1" x14ac:dyDescent="0.25">
      <c r="A6" s="1449"/>
      <c r="B6" s="1036" t="str">
        <f>'3.25'!A87</f>
        <v>Table 3.25C PAH in Tar containing Asphalt Granulate (TAR)</v>
      </c>
      <c r="C6" s="1036" t="str">
        <f>'6.3'!$A$2</f>
        <v>Table 6.3 Emission profiles PM2.5 in fishery PM10</v>
      </c>
      <c r="D6" s="1036" t="str">
        <f>'9.3'!$A$2</f>
        <v>Table 9.3 Mobile machinery emission factors, VOC</v>
      </c>
    </row>
    <row r="7" spans="1:4" ht="18" customHeight="1" x14ac:dyDescent="0.25">
      <c r="A7" s="1449"/>
      <c r="B7" s="1036" t="str">
        <f>'3.25'!A103</f>
        <v xml:space="preserve">Table 3.25D PAH10 contents of asphalt granulate </v>
      </c>
      <c r="C7" s="359"/>
      <c r="D7" s="1036" t="str">
        <f>'9.4'!$A$2</f>
        <v>Table 9.4 Mobile machinery emission factors, NOx</v>
      </c>
    </row>
    <row r="8" spans="1:4" ht="18" customHeight="1" x14ac:dyDescent="0.25">
      <c r="A8" s="547" t="s">
        <v>1511</v>
      </c>
      <c r="B8" s="1036" t="str">
        <f>'3.26'!$A$2</f>
        <v>Table 3.26A Profiles for leakage losses of engine oil, by compartiment</v>
      </c>
      <c r="C8" s="547" t="s">
        <v>350</v>
      </c>
      <c r="D8" s="1036" t="str">
        <f>'9.5'!$A$2</f>
        <v>Table 9.5 Mobile machinery emission factors, PM10</v>
      </c>
    </row>
    <row r="9" spans="1:4" ht="18" customHeight="1" x14ac:dyDescent="0.25">
      <c r="A9" s="359" t="str">
        <f>'2.1'!A2</f>
        <v>Table 2.1 Energy consumption data for greenhouse gas emission calculations</v>
      </c>
      <c r="B9" s="1036" t="str">
        <f>'3.26'!$A$17</f>
        <v>Table 3.26B Component profiles of engine oil</v>
      </c>
      <c r="C9" s="1036" t="str">
        <f>'7.1'!$A$2</f>
        <v>Table 7.1 Fuel consumption of ocean shipping</v>
      </c>
      <c r="D9" s="1036" t="str">
        <f>'9.6'!$A$2</f>
        <v>Table 9.6 Mobile machinery emission factors, CH4</v>
      </c>
    </row>
    <row r="10" spans="1:4" ht="18" customHeight="1" x14ac:dyDescent="0.25">
      <c r="A10" s="359" t="str">
        <f>'2.2'!$A$3</f>
        <v>Table 2.2A Emission factors CO2</v>
      </c>
      <c r="B10" s="1036" t="str">
        <f>'3.27'!$A$2</f>
        <v>Table 3.27A Road traffic emission profiles for VOC-components</v>
      </c>
      <c r="C10" s="1036" t="str">
        <f>'7.2'!$A$2</f>
        <v>Table 7.2 CO emission factors for ocean shipping</v>
      </c>
      <c r="D10" s="1036" t="str">
        <f>'9.7'!$A$2</f>
        <v>Table 9.7 Mobile machinery emission factors, NH3</v>
      </c>
    </row>
    <row r="11" spans="1:4" ht="18" customHeight="1" x14ac:dyDescent="0.25">
      <c r="A11" s="359" t="str">
        <f>'2.2'!$A$23</f>
        <v>Table 2.2B Emission factors N2O and CH4</v>
      </c>
      <c r="B11" s="1036" t="str">
        <f>'3.27'!$A$59</f>
        <v>Table 3.27B Road traffic emission profiles for VOC components, new factors</v>
      </c>
      <c r="C11" s="1036" t="str">
        <f>'7.3'!$A$2</f>
        <v>Table 7.3 VOC emission factors for ocean shipping</v>
      </c>
      <c r="D11" s="1036" t="str">
        <f>'9.8'!$A$2</f>
        <v xml:space="preserve">Table 9.8 Emission profiles PM2.5 and EC2.5 in mobile machinery PM10 </v>
      </c>
    </row>
    <row r="12" spans="1:4" ht="18" customHeight="1" x14ac:dyDescent="0.25">
      <c r="A12" s="359" t="str">
        <f>'2.3'!$A$2</f>
        <v>Table 2.3 Basic data for road transport IPCC emission calculations</v>
      </c>
      <c r="B12" s="1036" t="str">
        <f>'3.27'!$A$128</f>
        <v>Table 3.27C Profiles for PAH in VOC in road traffic exhaust gasses</v>
      </c>
      <c r="C12" s="1036" t="str">
        <f>'7.4'!$A$2</f>
        <v>Table 7.4 NOx emission factors for ocean shipping</v>
      </c>
      <c r="D12" s="1036" t="str">
        <f>'9.9'!$A$2</f>
        <v>Table 9.9 Basic data emission correction mobile machinery</v>
      </c>
    </row>
    <row r="13" spans="1:4" ht="18" customHeight="1" x14ac:dyDescent="0.25">
      <c r="A13" s="359" t="str">
        <f>'2.4'!$A$2</f>
        <v>Table 2.4 Basic factors for CO2 from urea use in diesel vehicles equipped with SCR</v>
      </c>
      <c r="B13" s="1036" t="str">
        <f>'3.27'!$A$174</f>
        <v>Table 3.27D PAH-profiles petrol fuelled vehicles with cat and diesel vehicles 2000 and after</v>
      </c>
      <c r="C13" s="1036" t="str">
        <f>'7.5'!$A$2</f>
        <v>Table 7.5 PM10 emission factors for ocean shipping</v>
      </c>
      <c r="D13" s="1036" t="str">
        <f>'9.10'!$A$2</f>
        <v>Table 9.10 Corrected diesel fuel consumption of mobile machinery</v>
      </c>
    </row>
    <row r="14" spans="1:4" ht="18" customHeight="1" x14ac:dyDescent="0.25">
      <c r="A14" s="359" t="str">
        <f>'2.5'!$A$2</f>
        <v>Table 2.5  Use of AdBlue (urea) in diesel vehicles equipped with SCR</v>
      </c>
      <c r="B14" s="1036" t="str">
        <f>'3.27'!$A$193</f>
        <v>Table 3.27E Profiles for dioxines in VOC in road traffic exhaust gasses</v>
      </c>
      <c r="C14" s="1036" t="str">
        <f>'7.6'!$A$2</f>
        <v>Table 7.6 SO2 emission factors for ocean shipping</v>
      </c>
      <c r="D14" s="1036"/>
    </row>
    <row r="15" spans="1:4" ht="18" customHeight="1" x14ac:dyDescent="0.25">
      <c r="A15" s="1036" t="str">
        <f>'2.6'!A2</f>
        <v>Table 2.6 Uncertainty estimates for greenhouse gas emissions</v>
      </c>
      <c r="B15" s="1036" t="str">
        <f>'3.28'!$A$2</f>
        <v>Table 3.28 Vehicle kilometres by non-Dutch vehicles in the Netherlands</v>
      </c>
      <c r="C15" s="1036" t="str">
        <f>'7.7'!$A$2</f>
        <v>Table 7.7 Emission factors for ocean shipping, other substances</v>
      </c>
      <c r="D15" s="1036"/>
    </row>
    <row r="16" spans="1:4" ht="18" customHeight="1" x14ac:dyDescent="0.25">
      <c r="A16" s="359"/>
      <c r="B16" s="1036" t="str">
        <f>'3.29'!A2</f>
        <v>Table 3.29 Basic emission factors for road traffic</v>
      </c>
      <c r="C16" s="1036" t="str">
        <f>'7.8'!$A$2</f>
        <v>Table 7.8A Ocean shipping emission profiles for VOC-components</v>
      </c>
      <c r="D16" s="1036"/>
    </row>
    <row r="17" spans="1:4" ht="18" customHeight="1" x14ac:dyDescent="0.25">
      <c r="A17" s="359"/>
      <c r="B17" s="1582" t="s">
        <v>1876</v>
      </c>
      <c r="C17" s="1036" t="str">
        <f>'7.8'!$A$57</f>
        <v>Table 7.8B Profiles for dioxines in VOC from ocean shipping</v>
      </c>
      <c r="D17" s="1036"/>
    </row>
    <row r="18" spans="1:4" ht="18" customHeight="1" x14ac:dyDescent="0.25">
      <c r="A18" s="1036"/>
      <c r="B18" s="1036" t="str">
        <f>'3.33'!$A$2</f>
        <v>Table 3.33A Specific fuel consumption by model year, 2015</v>
      </c>
      <c r="C18" s="1036" t="str">
        <f>'7.8'!$A$64</f>
        <v xml:space="preserve">Table 7.8C Profiles for PAH in VOC in ocean shipping exhaust gasses </v>
      </c>
      <c r="D18" s="1036"/>
    </row>
    <row r="19" spans="1:4" ht="18" customHeight="1" x14ac:dyDescent="0.25">
      <c r="A19" s="547" t="s">
        <v>347</v>
      </c>
      <c r="B19" s="1036" t="str">
        <f>'3.33'!$A$50</f>
        <v>Table 3.33B Basic data for calculating consumption factors per road type</v>
      </c>
      <c r="C19" s="1036" t="str">
        <f>'7.9'!$A$2</f>
        <v>Table 7.9 Emission profiles PM2.5 in ocean shipping PM10</v>
      </c>
      <c r="D19" s="1036"/>
    </row>
    <row r="20" spans="1:4" ht="18" customHeight="1" x14ac:dyDescent="0.25">
      <c r="A20" s="1036" t="str">
        <f>'3.1'!$A$2</f>
        <v xml:space="preserve">Table 3.1 Road traffic vehicle classes </v>
      </c>
      <c r="B20" s="1036" t="str">
        <f>'3.34'!$A$2</f>
        <v>Table 3.34 Basic data on retrofit soot filters for road vehicles</v>
      </c>
      <c r="C20" s="1036" t="str">
        <f>'7.10'!$A$4</f>
        <v>Table 7.10A Fuel rate of ships at berth</v>
      </c>
      <c r="D20" s="1036"/>
    </row>
    <row r="21" spans="1:4" ht="18" customHeight="1" x14ac:dyDescent="0.25">
      <c r="A21" s="1036" t="str">
        <f>'3.2'!$A$2</f>
        <v>Table 3.2 Road vehicle environmental regulations</v>
      </c>
      <c r="B21" s="1036" t="str">
        <f>'3.35'!$A$2</f>
        <v xml:space="preserve">Table 3.35 Emission profiles PM2.5 in road traffic PM10 </v>
      </c>
      <c r="C21" s="1036" t="str">
        <f>'7.10'!$A$22</f>
        <v>Table 7.10B Specification of fuel types of ships at berth per ship type</v>
      </c>
      <c r="D21" s="359"/>
    </row>
    <row r="22" spans="1:4" ht="18" customHeight="1" x14ac:dyDescent="0.25">
      <c r="A22" s="1036" t="str">
        <f>'3.3'!$A$2</f>
        <v>Table 3.3 Shares of vehicle classes in traffic performance per model year, passenger cars</v>
      </c>
      <c r="B22" s="1036" t="str">
        <f>'3.36'!$A$2</f>
        <v>Table 3.36 Basic emission factors for two-wheeled vehicles</v>
      </c>
      <c r="C22" s="1036" t="str">
        <f>'7.10'!$A$40</f>
        <v>Table 7.10C  Allocation of fuels usage in engine types and apparatus per ship type</v>
      </c>
      <c r="D22" s="359"/>
    </row>
    <row r="23" spans="1:4" ht="18" customHeight="1" x14ac:dyDescent="0.25">
      <c r="A23" s="1036" t="str">
        <f>'3.4'!$A$2</f>
        <v>Table 3.4 Fleet composition per model year, commercial vehicles</v>
      </c>
      <c r="B23" s="1036" t="str">
        <f>'3.37'!$A$2</f>
        <v>Table 3.37 Diesel vehicles by environmental class, 2015</v>
      </c>
      <c r="C23" s="1036" t="str">
        <f>'7.10'!$A$60</f>
        <v>Table 7.10D Emission factors of medium/high speed engines (MS) at berth</v>
      </c>
      <c r="D23" s="359"/>
    </row>
    <row r="24" spans="1:4" ht="18" customHeight="1" x14ac:dyDescent="0.25">
      <c r="A24" s="1036" t="str">
        <f>'3.5A'!$A$2</f>
        <v>Table 3.5A Average fleet composition, passenger cars</v>
      </c>
      <c r="B24" s="1036" t="str">
        <f>'3.38'!$A$2</f>
        <v>Table 3.38 Weighing factors per Euro class, 2005-2015</v>
      </c>
      <c r="C24" s="1036" t="str">
        <f>'7.10'!$A$74</f>
        <v>Table 7.10E  Emission factors of slow speed engines (SP) at berth</v>
      </c>
      <c r="D24" s="359"/>
    </row>
    <row r="25" spans="1:4" ht="18" customHeight="1" x14ac:dyDescent="0.25">
      <c r="A25" s="1036" t="str">
        <f>'3.5B'!$A$2</f>
        <v>Table 3.5B Average fleet composition, other light duty vehicles</v>
      </c>
      <c r="B25" s="1036" t="str">
        <f>'3.39'!$A$2</f>
        <v>Table 3.39 Basic data for road transport fuel sold emission calculations</v>
      </c>
      <c r="C25" s="1036" t="str">
        <f>'7.10'!$A$88</f>
        <v>Table 7.10F Emission factors of boilers of boilers at berth</v>
      </c>
      <c r="D25" s="359"/>
    </row>
    <row r="26" spans="1:4" ht="18" customHeight="1" x14ac:dyDescent="0.25">
      <c r="A26" s="1036" t="str">
        <f>'3.6'!$A$2</f>
        <v>Table 3.6 Average fleet composition, heavy duty vehicles</v>
      </c>
      <c r="B26" s="1036" t="str">
        <f>'3.40'!$A$2</f>
        <v>Table 3.40 Motor fuel sales per vehicle category (estimation)</v>
      </c>
      <c r="C26" s="1036" t="str">
        <f>'7.10'!$A$95</f>
        <v>Table 7.10G Emission factors of all engines and apparatus</v>
      </c>
      <c r="D26" s="359"/>
    </row>
    <row r="27" spans="1:4" ht="18" customHeight="1" x14ac:dyDescent="0.25">
      <c r="A27" s="1036" t="str">
        <f>'3.7'!$A$2</f>
        <v>Table 3.7 Vehicle kilometres of passenger cars on Dutch territory 1990-2015</v>
      </c>
      <c r="B27" s="359"/>
      <c r="C27" s="1036" t="str">
        <f>'7.11'!$A$5</f>
        <v>Table 7.11A Correction factors (CEF) for reciprocating diesel engines</v>
      </c>
      <c r="D27" s="359"/>
    </row>
    <row r="28" spans="1:4" ht="18" customHeight="1" x14ac:dyDescent="0.25">
      <c r="A28" s="1036" t="str">
        <f>'3.8'!$A$2</f>
        <v>Table 3.8 Vehicle kilometres of delivery vans on Dutch territory 1990-2015</v>
      </c>
      <c r="B28" s="359"/>
      <c r="C28" s="1036" t="str">
        <f>'7.11'!$A$30</f>
        <v>Table 7.11B Correction factors (CEF) for steam turbines</v>
      </c>
      <c r="D28" s="359"/>
    </row>
    <row r="29" spans="1:4" ht="18" customHeight="1" x14ac:dyDescent="0.25">
      <c r="A29" s="1036" t="str">
        <f>'3.9'!$A$2</f>
        <v>Table 3.9 Vehicle kilometres of lorries on Dutch territory 1990-2015</v>
      </c>
      <c r="B29" s="1036"/>
      <c r="C29" s="1036" t="str">
        <f>'7.11'!$A$58</f>
        <v>Table 7.11C Correction factors (CEF) for gas turbines</v>
      </c>
      <c r="D29" s="359"/>
    </row>
    <row r="30" spans="1:4" ht="18" customHeight="1" x14ac:dyDescent="0.25">
      <c r="A30" s="1036" t="str">
        <f>'3.10'!$A$2</f>
        <v>Table 3.10 Vehicle kilometres of road tractors on Dutch territory 1990-2015</v>
      </c>
      <c r="B30" s="547" t="s">
        <v>351</v>
      </c>
      <c r="C30" s="359"/>
      <c r="D30" s="360"/>
    </row>
    <row r="31" spans="1:4" ht="18" customHeight="1" x14ac:dyDescent="0.25">
      <c r="A31" s="1036" t="str">
        <f>'3.11'!$A$2</f>
        <v>Table 3.11 Vehicle kilometres of other vehicles on Dutch territory 1990-2015</v>
      </c>
      <c r="B31" s="1036" t="str">
        <f>'4.1'!$A$2</f>
        <v>Table 4.1 Energy consumption of rail traffic</v>
      </c>
      <c r="C31" s="359"/>
      <c r="D31" s="359"/>
    </row>
    <row r="32" spans="1:4" ht="18" customHeight="1" x14ac:dyDescent="0.25">
      <c r="A32" s="1036" t="str">
        <f>'3.12'!$A$2</f>
        <v>Table 3.12  Share of road types in vehicle kilometres</v>
      </c>
      <c r="B32" s="1036" t="str">
        <f>'4.2'!$A$2</f>
        <v>Table 4.2 Emission factors for rail traffic</v>
      </c>
      <c r="C32" s="547" t="s">
        <v>352</v>
      </c>
      <c r="D32" s="359"/>
    </row>
    <row r="33" spans="1:4" ht="18" customHeight="1" x14ac:dyDescent="0.25">
      <c r="A33" s="1036" t="str">
        <f>'3.13'!A2</f>
        <v>Table 3.13  Model year factors for passenger cars, motorcycles and mopeds, 2015</v>
      </c>
      <c r="B33" s="1036" t="str">
        <f>'4.3'!$A$2</f>
        <v>Table 4.3 Emission profiles PM2.5 in rail traffic PM10</v>
      </c>
      <c r="C33" s="1036" t="str">
        <f>'8.1'!$A$2</f>
        <v>Table 8.1 Fuel consumption by air traffic</v>
      </c>
      <c r="D33" s="359"/>
    </row>
    <row r="34" spans="1:4" ht="18" customHeight="1" x14ac:dyDescent="0.25">
      <c r="A34" s="1036" t="str">
        <f>'3.14'!A2</f>
        <v>Table 3.14  Model year factors for delivery vans and special purpose vehicles, 2015</v>
      </c>
      <c r="B34" s="1036"/>
      <c r="C34" s="1036" t="str">
        <f>'8.2'!$A$2</f>
        <v>Table 8.2 CO emission factors for air traffic</v>
      </c>
      <c r="D34" s="359"/>
    </row>
    <row r="35" spans="1:4" ht="18" customHeight="1" x14ac:dyDescent="0.25">
      <c r="A35" s="1036" t="str">
        <f>'3.15'!A2</f>
        <v>Table 3.15  Model year factors for heavy duty vehicles (diesel), 2015</v>
      </c>
      <c r="B35" s="547" t="s">
        <v>349</v>
      </c>
      <c r="C35" s="1036" t="str">
        <f>'8.3'!$A$2</f>
        <v>Table 8.3 VOC emission factors for air traffic</v>
      </c>
      <c r="D35" s="359"/>
    </row>
    <row r="36" spans="1:4" ht="18" customHeight="1" x14ac:dyDescent="0.25">
      <c r="A36" s="1036" t="str">
        <f>'3.16'!$A$2</f>
        <v xml:space="preserve">Table 3.16 Emission factors for road traffic, N2O </v>
      </c>
      <c r="B36" s="1036" t="str">
        <f>'5.1'!$A$2</f>
        <v>Table 5.1 Fuel consumption of inland navigation</v>
      </c>
      <c r="C36" s="1036" t="str">
        <f>'8.4'!$A$2</f>
        <v>Table 8.4 NOx emission factors for air traffic</v>
      </c>
      <c r="D36" s="359"/>
    </row>
    <row r="37" spans="1:4" ht="18" customHeight="1" x14ac:dyDescent="0.25">
      <c r="A37" s="1036" t="str">
        <f>'3.17'!$A$2</f>
        <v>Table 3.17 Emission factors for road traffic, NH3</v>
      </c>
      <c r="B37" s="1036" t="str">
        <f>'5.2'!$A$2</f>
        <v>Table 5.2  CO emission factors for inland navigation</v>
      </c>
      <c r="C37" s="1036" t="str">
        <f>'8.5'!$A$2</f>
        <v>Table 8.5 PM10 emission factors for air traffic</v>
      </c>
      <c r="D37" s="359"/>
    </row>
    <row r="38" spans="1:4" ht="18" customHeight="1" x14ac:dyDescent="0.25">
      <c r="A38" s="1036" t="str">
        <f>'3.18'!$A$2</f>
        <v>Table 3.18 Emission factors for petrol evaporation</v>
      </c>
      <c r="B38" s="1036" t="str">
        <f>'5.3'!$A$2</f>
        <v>Table 5.3  VOC (combustion) emission factors for inland navigation</v>
      </c>
      <c r="C38" s="1036" t="str">
        <f>'8.6'!$A$2</f>
        <v>Table 8.6 CH4 emission factors for air traffic</v>
      </c>
      <c r="D38" s="359"/>
    </row>
    <row r="39" spans="1:4" ht="18" customHeight="1" x14ac:dyDescent="0.25">
      <c r="A39" s="1036" t="str">
        <f>'3.19'!$A$2</f>
        <v>Table 3.19 Fleet emission factors for petrol evaporation</v>
      </c>
      <c r="B39" s="1036" t="str">
        <f>'5.4'!$A$2</f>
        <v>Table 5.4  NOx emission factors for inland navigation</v>
      </c>
      <c r="C39" s="1036" t="str">
        <f>'8.7'!$A$2</f>
        <v>Table 8.7 Selection of substances per activity and airport</v>
      </c>
      <c r="D39" s="359"/>
    </row>
    <row r="40" spans="1:4" ht="18" customHeight="1" x14ac:dyDescent="0.25">
      <c r="A40" s="1036" t="str">
        <f>'3.20'!A2</f>
        <v>Table 3.20A Emission factors for particles from tyres, brakes and road surfaces</v>
      </c>
      <c r="B40" s="1036" t="str">
        <f>'5.5'!$A$2</f>
        <v>Table 5.5  PM10 emission factors for inland navigation</v>
      </c>
      <c r="C40" s="1036" t="str">
        <f>'8.8'!$A$2</f>
        <v>Table 8.8A Air traffic emission profiles for VOC-components</v>
      </c>
      <c r="D40" s="359"/>
    </row>
    <row r="41" spans="1:4" ht="18" customHeight="1" x14ac:dyDescent="0.25">
      <c r="A41" s="1036" t="str">
        <f>'3.20'!A39</f>
        <v>Table 3.20B Profiles for particles from tyres, brakes and road surfaces</v>
      </c>
      <c r="B41" s="1036" t="str">
        <f>'5.6'!$A$2</f>
        <v>Table 5.6 Emission factors for inland navigation, other substances</v>
      </c>
      <c r="C41" s="1036" t="str">
        <f>'8.8'!$A$56</f>
        <v>Table 8.8B Profile for dioxines in VOC from air traffic</v>
      </c>
      <c r="D41" s="359"/>
    </row>
    <row r="42" spans="1:4" ht="18" customHeight="1" x14ac:dyDescent="0.25">
      <c r="A42" s="1036" t="str">
        <f>'3.21'!$A$2</f>
        <v xml:space="preserve">Table 3.21 Emission factors for leakage losses and combustion of engine oil </v>
      </c>
      <c r="B42" s="1036" t="str">
        <f>'5.7'!$A$2</f>
        <v>Table 5.7A Inland navigation emission profiles for VOC-components</v>
      </c>
      <c r="C42" s="1036" t="str">
        <f>'8.8'!$A$63</f>
        <v xml:space="preserve">Table 8.8C Profiles for PAH in VOC in air traffic exhaust gasses </v>
      </c>
      <c r="D42" s="359"/>
    </row>
    <row r="43" spans="1:4" ht="18" customHeight="1" x14ac:dyDescent="0.25">
      <c r="A43" s="1036" t="str">
        <f>'3.22'!$A$2</f>
        <v>Table 3.22 Leakage losses of engine oil by vehicle age</v>
      </c>
      <c r="B43" s="1036" t="str">
        <f>'5.7'!$A$58</f>
        <v>Table 5.7B Profiles for dioxines in VOC from inland navigation</v>
      </c>
      <c r="C43" s="1036" t="str">
        <f>'8.9'!$A$2</f>
        <v>Table 8.9 Number of LTO's, emission factors per aircraft type in 2009</v>
      </c>
      <c r="D43" s="359"/>
    </row>
    <row r="44" spans="1:4" ht="18" customHeight="1" x14ac:dyDescent="0.25">
      <c r="A44" s="1036" t="str">
        <f>'3.23'!A2</f>
        <v>Table 3.23A Heavy metals in motor fuels and engine oil</v>
      </c>
      <c r="B44" s="1036" t="str">
        <f>'5.7'!$A$66</f>
        <v xml:space="preserve">Table 5.7C Profiles for PAH in VOC in inland navigation exhaust gasses </v>
      </c>
      <c r="C44" s="1036" t="str">
        <f>'8.10'!$A$2</f>
        <v>Table 8.10 TIM-times during various flight phases</v>
      </c>
      <c r="D44" s="359"/>
    </row>
    <row r="45" spans="1:4" ht="18" customHeight="1" x14ac:dyDescent="0.25">
      <c r="A45" s="1036" t="str">
        <f>'3.23'!A25</f>
        <v>Table 3.23B  Profiles of heavy metals in wear debris</v>
      </c>
      <c r="B45" s="1036" t="str">
        <f>'5.8'!$A$2</f>
        <v>Table 5.8 Emission profiles PM2.5 in inland navigation PM10</v>
      </c>
      <c r="C45" s="1036" t="str">
        <f>'8.11'!$A$2</f>
        <v>Table 8.11 Emission profiles PM2.5 and EC2.5 in air traffic &amp; GSE PM10</v>
      </c>
      <c r="D45" s="359"/>
    </row>
    <row r="46" spans="1:4" ht="18" customHeight="1" x14ac:dyDescent="0.25">
      <c r="A46" s="1036" t="str">
        <f>'3.23'!A53</f>
        <v>Table 3.23C PAH-factors for tyre wear</v>
      </c>
      <c r="B46" s="1036"/>
      <c r="C46" s="1036" t="str">
        <f>'8.12'!$A$2</f>
        <v>Table 8.12 Implied emission factors of ground service equipment at Dutch airports</v>
      </c>
      <c r="D46" s="359"/>
    </row>
    <row r="47" spans="1:4" ht="17.100000000000001" customHeight="1" x14ac:dyDescent="0.25">
      <c r="A47" s="1036" t="str">
        <f>'3.24'!$A$2</f>
        <v xml:space="preserve">Table 3.24 Lead and sulphur content of road traffic fuels </v>
      </c>
      <c r="B47" s="1036"/>
      <c r="C47" s="1036" t="str">
        <f>'8.13'!$A$2</f>
        <v>Table 8.13 Dust emissions from tyre and brake wear</v>
      </c>
      <c r="D47" s="360"/>
    </row>
    <row r="48" spans="1:4" ht="17.100000000000001" customHeight="1" x14ac:dyDescent="0.25">
      <c r="A48" s="2139"/>
      <c r="B48" s="1036"/>
      <c r="C48" s="1036" t="str">
        <f>'8.14'!$A$2</f>
        <v>Table 8.14 Air traffic emission factors of lead and SO2</v>
      </c>
      <c r="D48" s="2140"/>
    </row>
    <row r="49" spans="1:4" ht="17.100000000000001" customHeight="1" x14ac:dyDescent="0.25">
      <c r="A49" s="2139"/>
      <c r="B49" s="2141"/>
      <c r="C49" s="2141"/>
      <c r="D49" s="2140"/>
    </row>
    <row r="50" spans="1:4" ht="17.100000000000001" customHeight="1" x14ac:dyDescent="0.3">
      <c r="A50" s="828"/>
      <c r="B50" s="829"/>
      <c r="C50" s="829"/>
      <c r="D50" s="830"/>
    </row>
    <row r="51" spans="1:4" x14ac:dyDescent="0.25">
      <c r="A51" s="552"/>
      <c r="B51" s="552"/>
      <c r="C51" s="552"/>
      <c r="D51" s="552"/>
    </row>
  </sheetData>
  <phoneticPr fontId="11" type="noConversion"/>
  <hyperlinks>
    <hyperlink ref="A20" location="'3.1'!A1" display="'3.1'!A1"/>
    <hyperlink ref="A21" location="'3.2'!A1" display="'3.2'!A1"/>
    <hyperlink ref="A22" location="'3.3'!A1" display="'3.3'!A1"/>
    <hyperlink ref="A23" location="'3.4'!A1" display="'3.4'!A1"/>
    <hyperlink ref="A24" location="'3.5A'!A1" display="'3.5A'!A1"/>
    <hyperlink ref="A26" location="'3.6'!A1" display="'3.6'!A1"/>
    <hyperlink ref="A27" location="'3.7'!A1" display="'3.7'!A1"/>
    <hyperlink ref="A32" location="'3.12'!A1" display="'3.12'!A1"/>
    <hyperlink ref="A33" location="'3.13'!A1" display="'3.13'!A1"/>
    <hyperlink ref="A34" location="'3.14'!A1" display="'3.14'!A1"/>
    <hyperlink ref="A37" location="'3.17'!A1" display="'3.17'!A1"/>
    <hyperlink ref="A38" location="'3.18'!A1" display="'3.18'!A1"/>
    <hyperlink ref="A39" location="'3.19'!A1" display="'3.19'!A1"/>
    <hyperlink ref="A40" location="'3.20'!A1" display="'3.20'!A1"/>
    <hyperlink ref="A42" location="'3.21'!A1" display="'3.21'!A1"/>
    <hyperlink ref="A43" location="'3.22'!A1" display="'3.22'!A1"/>
    <hyperlink ref="A44" location="'3.23'!A1" display="'3.23'!A1"/>
    <hyperlink ref="A47" location="'3.24'!A1" display="'3.24'!A1"/>
    <hyperlink ref="A12" location="'2.3'!A1" display="'2.3'!A1"/>
    <hyperlink ref="B4" location="'3.25'!A1" display="'3.25'!A1"/>
    <hyperlink ref="B8" location="'3.26'!A1" display="'3.26'!A1"/>
    <hyperlink ref="B9" location="'3.26'!A1" display="'3.26'!A1"/>
    <hyperlink ref="B10" location="'3.27'!A1" display="'3.27'!A1"/>
    <hyperlink ref="B12" location="'3.27'!A1" display="'3.27'!A1"/>
    <hyperlink ref="B15" location="'3.28'!A1" display="'3.28'!A1"/>
    <hyperlink ref="B16" location="'3.29'!A1" display="'3.29'!A1"/>
    <hyperlink ref="B18" location="'3.33'!A1" display="'3.33'!A1"/>
    <hyperlink ref="B19" location="'3.33'!A1" display="'3.33'!A1"/>
    <hyperlink ref="B36" location="'5.1'!A1" display="'5.1'!A1"/>
    <hyperlink ref="B37" location="'5.2'!A1" display="'5.2'!A1"/>
    <hyperlink ref="B38" location="'5.3'!A1" display="'5.3'!A1"/>
    <hyperlink ref="B39" location="'5.4'!A1" display="'5.4'!A1"/>
    <hyperlink ref="B41" location="'5.6'!A1" display="'5.6'!A1"/>
    <hyperlink ref="C4" location="'6.1'!A1" display="'6.1'!A1"/>
    <hyperlink ref="C5" location="'6.2'!A1" display="'6.2'!A1"/>
    <hyperlink ref="C9" location="'7.1'!A1" display="'7.1'!A1"/>
    <hyperlink ref="C10" location="'7.2'!A1" display="'7.2'!A1"/>
    <hyperlink ref="C11" location="'7.3'!A1" display="'7.3'!A1"/>
    <hyperlink ref="C12" location="'7.4'!A1" display="'7.4'!A1"/>
    <hyperlink ref="C13" location="'7.5'!A1" display="'7.5'!A1"/>
    <hyperlink ref="C15" location="'7.7'!A1" display="'7.7'!A1"/>
    <hyperlink ref="B31" location="'4.1'!A1" display="'4.1'!A1"/>
    <hyperlink ref="B32" location="'4.2'!A1" display="'4.2'!A1"/>
    <hyperlink ref="C33" location="'8.1'!A1" display="'8.1'!A1"/>
    <hyperlink ref="C34" location="'8.2'!A1" display="'8.2'!A1"/>
    <hyperlink ref="C35" location="'8.3'!A1" display="'8.3'!A1"/>
    <hyperlink ref="C36" location="'8.4'!A1" display="'8.4'!A1"/>
    <hyperlink ref="C37" location="'8.5'!A1" display="'8.5'!A1"/>
    <hyperlink ref="C38" location="'8.6'!A1" display="'8.6'!A1"/>
    <hyperlink ref="D4" location="'9.1'!A1" display="'9.1'!A1"/>
    <hyperlink ref="B40" location="'5.5'!A1" display="'5.5'!A1"/>
    <hyperlink ref="B14" location="'3.27'!A200" display="'3.27'!A200"/>
    <hyperlink ref="A45" location="'3.23'!A1" display="'3.23'!A1"/>
    <hyperlink ref="B42" location="'5.7'!A1" display="'5.7'!A1"/>
    <hyperlink ref="B44" location="'5.7'!A113" display="'5.7'!A113"/>
    <hyperlink ref="B43" location="'5.7'!A1" display="'5.7'!A1"/>
    <hyperlink ref="C16" location="'7.8'!A1" display="'7.8'!A1"/>
    <hyperlink ref="C18" location="'7.8'!A110" display="'7.8'!A110"/>
    <hyperlink ref="C17" location="'7.8'!A1" display="'7.8'!A1"/>
    <hyperlink ref="C40" location="'8.8'!A1" display="'8.8'!A1"/>
    <hyperlink ref="C42" location="'8.8'!A108" display="'8.8'!A108"/>
    <hyperlink ref="C41" location="'8.8'!A61" display="'8.8'!A61"/>
    <hyperlink ref="A41" location="'3.20'!A1" display="'3.20'!A1"/>
    <hyperlink ref="C44" location="'8.10'!A1" display="'8.10'!A1"/>
    <hyperlink ref="A10" location="'2.2'!A1" display="'2.2'!A1"/>
    <hyperlink ref="A11" location="'2.2'!A1" display="'2.2'!A1"/>
    <hyperlink ref="A46" location="'3.23'!A1" display="'3.23'!A1"/>
    <hyperlink ref="B20:B21" location="'1.38'!A65" display="'1.38'!A65"/>
    <hyperlink ref="B20" location="'3.34'!A1" display="'3.34'!A1"/>
    <hyperlink ref="B21" location="'3.35'!A1" display="'3.35'!A1"/>
    <hyperlink ref="B45" location="'5.8'!A1" display="'5.8'!A1"/>
    <hyperlink ref="C6" location="'6.3'!A2" display="'6.3'!A2"/>
    <hyperlink ref="C19" location="'7.9'!A1" display="'7.9'!A1"/>
    <hyperlink ref="B33" location="'4.3'!A2" display="'4.3'!A2"/>
    <hyperlink ref="D11" location="'9.8'!A1" display="'9.8'!A1"/>
    <hyperlink ref="C45" location="'8.11'!A2" display="'8.11'!A2"/>
    <hyperlink ref="A35" location="'3.15'!A1" display="'3.15'!A1"/>
    <hyperlink ref="B5" location="'3.25'!A1" display="'3.25'!A1"/>
    <hyperlink ref="B6" location="'3.25'!A100" display="'3.25'!A100"/>
    <hyperlink ref="B7" location="'3.25'!A112" display="'3.25'!A112"/>
    <hyperlink ref="A28:A31" location="'1.7'!A1" display="'1.7'!A1"/>
    <hyperlink ref="A28" location="'3.8'!A1" display="'3.8'!A1"/>
    <hyperlink ref="A29" location="'3.9'!A1" display="'3.9'!A1"/>
    <hyperlink ref="A30" location="'3.10'!A1" display="'3.10'!A1"/>
    <hyperlink ref="A31" location="'3.11'!A1" display="'3.11'!A1"/>
    <hyperlink ref="D5:D10" location="'7.1'!A1" display="'7.1'!A1"/>
    <hyperlink ref="D5" location="'9.2'!A1" display="'9.2'!A1"/>
    <hyperlink ref="D6" location="'9.3'!A1" display="'9.3'!A1"/>
    <hyperlink ref="D7" location="'9.4'!A1" display="'9.4'!A1"/>
    <hyperlink ref="D8" location="'9.5'!A1" display="'9.5'!A1"/>
    <hyperlink ref="D9" location="'9.6'!A1" display="'9.6'!A1"/>
    <hyperlink ref="D10" location="'9.7'!A1" display="'9.7'!A1"/>
    <hyperlink ref="C14" location="'7.6'!A1" display="'7.6'!A1"/>
    <hyperlink ref="B11" location="'3.27'!A118" display="'3.27'!A118"/>
    <hyperlink ref="B13" location="'3.27'!A188" display="'3.27'!A188"/>
    <hyperlink ref="D12:D13" location="'7.8'!A1" display="'7.8'!A1"/>
    <hyperlink ref="D12" location="'9.9'!A1" display="'9.9'!A1"/>
    <hyperlink ref="D13" location="'9.10'!A1" display="'9.10'!A1"/>
    <hyperlink ref="B22" location="'3.36'!A1" display="'3.36'!A1"/>
    <hyperlink ref="A25" location="'3.5B'!A1" display="'3.5B'!A1"/>
    <hyperlink ref="C20:C23" location="'4.9'!A2" display="'4.9'!A2"/>
    <hyperlink ref="B23:B24" location="'1.43'!A2" display="'1.43'!A2"/>
    <hyperlink ref="A36" location="'3.16'!A1" display="'3.16'!A1"/>
    <hyperlink ref="A13:A14" location="'1.43'!A2" display="'1.43'!A2"/>
    <hyperlink ref="B23" location="'3.37'!A1" display="'3.37'!A1"/>
    <hyperlink ref="B24" location="'3.38'!A1" display="'3.38'!A1"/>
    <hyperlink ref="A13" location="'2.4'!A1" display="'2.4'!A1"/>
    <hyperlink ref="A14" location="'2.5'!A1" display="'2.5'!A1"/>
    <hyperlink ref="C20" location="'7.10'!A1" display="'7.10'!A1"/>
    <hyperlink ref="C21" location="'7.10'!A1" display="'7.10'!A1"/>
    <hyperlink ref="C22" location="'7.10'!A1" display="'7.10'!A1"/>
    <hyperlink ref="C23" location="'7.10'!A102" display="'7.10'!A102"/>
    <hyperlink ref="C24" location="'7.10'!A102" display="'7.10'!A102"/>
    <hyperlink ref="C25" location="'7.10'!A102" display="'7.10'!A102"/>
    <hyperlink ref="C26" location="'7.10'!A102" display="'7.10'!A102"/>
    <hyperlink ref="C27" location="'7.11'!A1" display="'7.11'!A1"/>
    <hyperlink ref="C28" location="'7.11'!A1" display="'7.11'!A1"/>
    <hyperlink ref="C29" location="'7.11'!A83" display="'7.11'!A83"/>
    <hyperlink ref="A9" location="'2.1'!A1" display="'2.1'!A1"/>
    <hyperlink ref="B25" location="'3.39'!A1" display="'3.39'!A1"/>
    <hyperlink ref="A15" location="'2.6'!A1" display="'2.6'!A1"/>
    <hyperlink ref="A4" location="'1.1'!A1" display="'1.1'!A1"/>
    <hyperlink ref="A5" location="'1.2'!A1" display="'1.2'!A1"/>
    <hyperlink ref="B26" location="'3.40'!A1" display="'3.40'!A1"/>
    <hyperlink ref="C43" location="'8.9'!A1" display="'8.9'!A1"/>
    <hyperlink ref="C46" location="'8.12'!A2" display="'8.12'!A2"/>
    <hyperlink ref="C47" location="'8.13'!A2" display="'8.13'!A2"/>
    <hyperlink ref="C48" location="'8.14'!A2" display="'8.14'!A2"/>
    <hyperlink ref="C39" location="'8.7'!A1" display="'8.7'!A1"/>
  </hyperlinks>
  <pageMargins left="0.45" right="0.21" top="0.49" bottom="0.2" header="0.31496062992125984" footer="0.15748031496062992"/>
  <pageSetup paperSize="9" scale="55" orientation="landscape" r:id="rId1"/>
  <headerFooter alignWithMargins="0"/>
  <rowBreaks count="1" manualBreakCount="1">
    <brk id="4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5"/>
  <sheetViews>
    <sheetView zoomScale="75" zoomScaleNormal="75" workbookViewId="0">
      <selection activeCell="A197" sqref="A197"/>
    </sheetView>
  </sheetViews>
  <sheetFormatPr defaultRowHeight="12.75" x14ac:dyDescent="0.2"/>
  <cols>
    <col min="1" max="2" width="3.42578125" style="1425" customWidth="1"/>
    <col min="3" max="3" width="20.28515625" style="1425" customWidth="1"/>
    <col min="4" max="4" width="42" style="1425" customWidth="1"/>
    <col min="5" max="5" width="8.7109375" style="1425" bestFit="1" customWidth="1"/>
    <col min="6" max="6" width="14.28515625" style="1425" bestFit="1" customWidth="1"/>
    <col min="7" max="7" width="12.85546875" style="1425" customWidth="1"/>
    <col min="8" max="8" width="39" style="1425" customWidth="1"/>
    <col min="9" max="9" width="6.5703125" style="1425" bestFit="1" customWidth="1"/>
    <col min="10" max="10" width="37.28515625" style="1425" customWidth="1"/>
    <col min="11" max="16384" width="9.140625" style="1425"/>
  </cols>
  <sheetData>
    <row r="1" spans="1:10" x14ac:dyDescent="0.2">
      <c r="A1" s="2152" t="s">
        <v>843</v>
      </c>
      <c r="B1" s="2152"/>
      <c r="C1" s="2152"/>
      <c r="D1" s="719"/>
    </row>
    <row r="2" spans="1:10" ht="15.75" x14ac:dyDescent="0.25">
      <c r="A2" s="1426" t="s">
        <v>1512</v>
      </c>
      <c r="B2" s="1426"/>
      <c r="D2" s="1585"/>
      <c r="J2" s="1425" t="s">
        <v>345</v>
      </c>
    </row>
    <row r="3" spans="1:10" x14ac:dyDescent="0.2">
      <c r="A3" s="1427"/>
      <c r="B3" s="1428"/>
      <c r="C3" s="1641"/>
      <c r="D3" s="1641" t="s">
        <v>439</v>
      </c>
      <c r="E3" s="1428" t="s">
        <v>614</v>
      </c>
      <c r="F3" s="1428" t="s">
        <v>214</v>
      </c>
      <c r="G3" s="1642" t="s">
        <v>354</v>
      </c>
      <c r="H3" s="1642" t="s">
        <v>441</v>
      </c>
      <c r="I3" s="1642" t="s">
        <v>442</v>
      </c>
      <c r="J3" s="1643" t="s">
        <v>356</v>
      </c>
    </row>
    <row r="4" spans="1:10" x14ac:dyDescent="0.2">
      <c r="A4" s="1593"/>
      <c r="B4" s="1432"/>
      <c r="C4" s="1591"/>
      <c r="D4" s="1591"/>
      <c r="E4" s="1589"/>
      <c r="F4" s="1644"/>
      <c r="G4" s="1644" t="s">
        <v>440</v>
      </c>
      <c r="H4" s="1644"/>
      <c r="I4" s="1644"/>
      <c r="J4" s="1644"/>
    </row>
    <row r="5" spans="1:10" x14ac:dyDescent="0.2">
      <c r="A5" s="1427"/>
      <c r="B5" s="1641"/>
      <c r="C5" s="1641"/>
      <c r="D5" s="1641"/>
      <c r="E5" s="1641"/>
      <c r="F5" s="1641"/>
      <c r="G5" s="1641"/>
      <c r="H5" s="1641"/>
      <c r="I5" s="1641"/>
      <c r="J5" s="1428"/>
    </row>
    <row r="6" spans="1:10" x14ac:dyDescent="0.2">
      <c r="A6" s="1593"/>
      <c r="B6" s="1591"/>
      <c r="C6" s="1591"/>
      <c r="D6" s="1591"/>
      <c r="E6" s="1591"/>
      <c r="F6" s="1591"/>
      <c r="G6" s="1591"/>
      <c r="H6" s="1591"/>
      <c r="I6" s="1591"/>
      <c r="J6" s="1589"/>
    </row>
    <row r="7" spans="1:10" x14ac:dyDescent="0.2">
      <c r="A7" s="1645" t="s">
        <v>468</v>
      </c>
      <c r="B7" s="1591"/>
      <c r="C7" s="1591"/>
      <c r="D7" s="1591"/>
      <c r="E7" s="1591"/>
      <c r="F7" s="1591"/>
      <c r="G7" s="1591"/>
      <c r="H7" s="1591"/>
      <c r="I7" s="1591"/>
      <c r="J7" s="1589"/>
    </row>
    <row r="8" spans="1:10" x14ac:dyDescent="0.2">
      <c r="A8" s="1593"/>
      <c r="B8" s="1646" t="s">
        <v>471</v>
      </c>
      <c r="C8" s="1647"/>
      <c r="D8" s="1647"/>
      <c r="E8" s="1647"/>
      <c r="F8" s="1647"/>
      <c r="G8" s="1647"/>
      <c r="H8" s="1647"/>
      <c r="I8" s="1647"/>
      <c r="J8" s="1432"/>
    </row>
    <row r="9" spans="1:10" x14ac:dyDescent="0.2">
      <c r="A9" s="1593"/>
      <c r="B9" s="1591"/>
      <c r="C9" s="1648" t="s">
        <v>281</v>
      </c>
      <c r="D9" s="1648" t="s">
        <v>622</v>
      </c>
      <c r="E9" s="1648" t="s">
        <v>198</v>
      </c>
      <c r="F9" s="1648" t="s">
        <v>451</v>
      </c>
      <c r="G9" s="1649"/>
      <c r="H9" s="1650"/>
      <c r="I9" s="1651"/>
      <c r="J9" s="1652" t="s">
        <v>443</v>
      </c>
    </row>
    <row r="10" spans="1:10" x14ac:dyDescent="0.2">
      <c r="A10" s="1593"/>
      <c r="B10" s="1591"/>
      <c r="C10" s="1653" t="s">
        <v>282</v>
      </c>
      <c r="D10" s="1653" t="s">
        <v>622</v>
      </c>
      <c r="E10" s="1653" t="s">
        <v>198</v>
      </c>
      <c r="F10" s="1653" t="s">
        <v>452</v>
      </c>
      <c r="G10" s="1654"/>
      <c r="H10" s="1655"/>
      <c r="I10" s="1656"/>
      <c r="J10" s="1657" t="s">
        <v>444</v>
      </c>
    </row>
    <row r="11" spans="1:10" x14ac:dyDescent="0.2">
      <c r="A11" s="1593"/>
      <c r="B11" s="1591"/>
      <c r="C11" s="1653" t="s">
        <v>283</v>
      </c>
      <c r="D11" s="1653" t="s">
        <v>622</v>
      </c>
      <c r="E11" s="1653" t="s">
        <v>198</v>
      </c>
      <c r="F11" s="1653" t="s">
        <v>453</v>
      </c>
      <c r="G11" s="1654"/>
      <c r="H11" s="1655"/>
      <c r="I11" s="1656"/>
      <c r="J11" s="1657" t="s">
        <v>445</v>
      </c>
    </row>
    <row r="12" spans="1:10" x14ac:dyDescent="0.2">
      <c r="A12" s="1593"/>
      <c r="B12" s="1591"/>
      <c r="C12" s="1653" t="s">
        <v>287</v>
      </c>
      <c r="D12" s="1653" t="s">
        <v>622</v>
      </c>
      <c r="E12" s="1653" t="s">
        <v>307</v>
      </c>
      <c r="F12" s="1653" t="s">
        <v>451</v>
      </c>
      <c r="G12" s="1654"/>
      <c r="H12" s="1655"/>
      <c r="I12" s="1656"/>
      <c r="J12" s="1657" t="s">
        <v>443</v>
      </c>
    </row>
    <row r="13" spans="1:10" x14ac:dyDescent="0.2">
      <c r="A13" s="1593"/>
      <c r="B13" s="1591"/>
      <c r="C13" s="1653" t="s">
        <v>288</v>
      </c>
      <c r="D13" s="1653" t="s">
        <v>622</v>
      </c>
      <c r="E13" s="1653" t="s">
        <v>307</v>
      </c>
      <c r="F13" s="1653" t="s">
        <v>452</v>
      </c>
      <c r="G13" s="1654"/>
      <c r="H13" s="1655"/>
      <c r="I13" s="1656"/>
      <c r="J13" s="1657" t="s">
        <v>444</v>
      </c>
    </row>
    <row r="14" spans="1:10" x14ac:dyDescent="0.2">
      <c r="A14" s="1593"/>
      <c r="B14" s="1591"/>
      <c r="C14" s="1653" t="s">
        <v>289</v>
      </c>
      <c r="D14" s="1653" t="s">
        <v>622</v>
      </c>
      <c r="E14" s="1653" t="s">
        <v>307</v>
      </c>
      <c r="F14" s="1653" t="s">
        <v>453</v>
      </c>
      <c r="G14" s="1654"/>
      <c r="H14" s="1655"/>
      <c r="I14" s="1656"/>
      <c r="J14" s="1657" t="s">
        <v>445</v>
      </c>
    </row>
    <row r="15" spans="1:10" x14ac:dyDescent="0.2">
      <c r="A15" s="1593"/>
      <c r="B15" s="1591"/>
      <c r="C15" s="1653" t="s">
        <v>284</v>
      </c>
      <c r="D15" s="1653" t="s">
        <v>622</v>
      </c>
      <c r="E15" s="1653" t="s">
        <v>309</v>
      </c>
      <c r="F15" s="1653" t="s">
        <v>451</v>
      </c>
      <c r="G15" s="1654"/>
      <c r="H15" s="1655"/>
      <c r="I15" s="1656"/>
      <c r="J15" s="1657" t="s">
        <v>443</v>
      </c>
    </row>
    <row r="16" spans="1:10" x14ac:dyDescent="0.2">
      <c r="A16" s="1593"/>
      <c r="B16" s="1591"/>
      <c r="C16" s="1653" t="s">
        <v>285</v>
      </c>
      <c r="D16" s="1653" t="s">
        <v>622</v>
      </c>
      <c r="E16" s="1653" t="s">
        <v>309</v>
      </c>
      <c r="F16" s="1653" t="s">
        <v>452</v>
      </c>
      <c r="G16" s="1654"/>
      <c r="H16" s="1655"/>
      <c r="I16" s="1656"/>
      <c r="J16" s="1657" t="s">
        <v>444</v>
      </c>
    </row>
    <row r="17" spans="1:10" x14ac:dyDescent="0.2">
      <c r="A17" s="1593"/>
      <c r="B17" s="1591"/>
      <c r="C17" s="1653" t="s">
        <v>286</v>
      </c>
      <c r="D17" s="1653" t="s">
        <v>622</v>
      </c>
      <c r="E17" s="1653" t="s">
        <v>309</v>
      </c>
      <c r="F17" s="1653" t="s">
        <v>453</v>
      </c>
      <c r="G17" s="1654"/>
      <c r="H17" s="1655"/>
      <c r="I17" s="1656"/>
      <c r="J17" s="1657" t="s">
        <v>445</v>
      </c>
    </row>
    <row r="18" spans="1:10" ht="6.75" customHeight="1" x14ac:dyDescent="0.2">
      <c r="A18" s="1645"/>
      <c r="B18" s="1646"/>
      <c r="C18" s="1591"/>
      <c r="D18" s="1591"/>
      <c r="E18" s="1591"/>
      <c r="F18" s="1591"/>
      <c r="G18" s="1591"/>
      <c r="H18" s="1658"/>
      <c r="I18" s="1658"/>
      <c r="J18" s="1659"/>
    </row>
    <row r="19" spans="1:10" x14ac:dyDescent="0.2">
      <c r="A19" s="1593"/>
      <c r="B19" s="1591"/>
      <c r="C19" s="1653" t="s">
        <v>292</v>
      </c>
      <c r="D19" s="1653" t="s">
        <v>624</v>
      </c>
      <c r="E19" s="1653" t="s">
        <v>198</v>
      </c>
      <c r="F19" s="1653"/>
      <c r="G19" s="1654"/>
      <c r="H19" s="1655"/>
      <c r="I19" s="1656"/>
      <c r="J19" s="1656"/>
    </row>
    <row r="20" spans="1:10" x14ac:dyDescent="0.2">
      <c r="A20" s="1593"/>
      <c r="B20" s="1591"/>
      <c r="C20" s="1653" t="s">
        <v>290</v>
      </c>
      <c r="D20" s="1653" t="s">
        <v>889</v>
      </c>
      <c r="E20" s="1653" t="s">
        <v>307</v>
      </c>
      <c r="F20" s="1653"/>
      <c r="G20" s="1654"/>
      <c r="H20" s="1655"/>
      <c r="I20" s="1656"/>
      <c r="J20" s="1660" t="s">
        <v>463</v>
      </c>
    </row>
    <row r="21" spans="1:10" x14ac:dyDescent="0.2">
      <c r="A21" s="1593"/>
      <c r="B21" s="1591"/>
      <c r="C21" s="1653" t="s">
        <v>291</v>
      </c>
      <c r="D21" s="1653" t="s">
        <v>890</v>
      </c>
      <c r="E21" s="1653" t="s">
        <v>307</v>
      </c>
      <c r="F21" s="1653"/>
      <c r="G21" s="1654"/>
      <c r="H21" s="1655"/>
      <c r="I21" s="1656"/>
      <c r="J21" s="1660" t="s">
        <v>464</v>
      </c>
    </row>
    <row r="22" spans="1:10" x14ac:dyDescent="0.2">
      <c r="A22" s="1593"/>
      <c r="B22" s="1591"/>
      <c r="C22" s="1653" t="s">
        <v>293</v>
      </c>
      <c r="D22" s="1653" t="s">
        <v>624</v>
      </c>
      <c r="E22" s="1653" t="s">
        <v>309</v>
      </c>
      <c r="F22" s="1653"/>
      <c r="G22" s="1654"/>
      <c r="H22" s="1655"/>
      <c r="I22" s="1656"/>
      <c r="J22" s="1656"/>
    </row>
    <row r="23" spans="1:10" ht="6.75" customHeight="1" x14ac:dyDescent="0.2">
      <c r="A23" s="1593"/>
      <c r="B23" s="1591"/>
      <c r="C23" s="1591"/>
      <c r="D23" s="1591"/>
      <c r="E23" s="1591"/>
      <c r="F23" s="1591"/>
      <c r="G23" s="1591"/>
      <c r="H23" s="1658"/>
      <c r="I23" s="1658"/>
      <c r="J23" s="1659"/>
    </row>
    <row r="24" spans="1:10" x14ac:dyDescent="0.2">
      <c r="A24" s="1593"/>
      <c r="B24" s="1591"/>
      <c r="C24" s="1427" t="s">
        <v>310</v>
      </c>
      <c r="D24" s="1643" t="s">
        <v>885</v>
      </c>
      <c r="E24" s="1428" t="s">
        <v>198</v>
      </c>
      <c r="F24" s="1428"/>
      <c r="G24" s="1642"/>
      <c r="H24" s="1661"/>
      <c r="I24" s="1662"/>
      <c r="J24" s="1663" t="s">
        <v>446</v>
      </c>
    </row>
    <row r="25" spans="1:10" x14ac:dyDescent="0.2">
      <c r="A25" s="1593"/>
      <c r="B25" s="1591"/>
      <c r="C25" s="1593" t="s">
        <v>312</v>
      </c>
      <c r="D25" s="1643" t="s">
        <v>885</v>
      </c>
      <c r="E25" s="1589" t="s">
        <v>307</v>
      </c>
      <c r="F25" s="1589"/>
      <c r="G25" s="1664"/>
      <c r="H25" s="1665"/>
      <c r="I25" s="1666"/>
      <c r="J25" s="1659"/>
    </row>
    <row r="26" spans="1:10" x14ac:dyDescent="0.2">
      <c r="A26" s="1593"/>
      <c r="B26" s="1591"/>
      <c r="C26" s="1431" t="s">
        <v>314</v>
      </c>
      <c r="D26" s="1653" t="s">
        <v>885</v>
      </c>
      <c r="E26" s="1432" t="s">
        <v>309</v>
      </c>
      <c r="F26" s="1432"/>
      <c r="G26" s="1649"/>
      <c r="H26" s="1650"/>
      <c r="I26" s="1651"/>
      <c r="J26" s="1667"/>
    </row>
    <row r="27" spans="1:10" ht="6.75" customHeight="1" x14ac:dyDescent="0.2">
      <c r="A27" s="1593"/>
      <c r="B27" s="1591"/>
      <c r="C27" s="1591"/>
      <c r="D27" s="1591"/>
      <c r="E27" s="1591"/>
      <c r="F27" s="1591"/>
      <c r="G27" s="1591"/>
      <c r="H27" s="1658"/>
      <c r="I27" s="1658"/>
      <c r="J27" s="1659"/>
    </row>
    <row r="28" spans="1:10" x14ac:dyDescent="0.2">
      <c r="A28" s="1593"/>
      <c r="B28" s="1591"/>
      <c r="C28" s="1653" t="s">
        <v>305</v>
      </c>
      <c r="D28" s="1653" t="s">
        <v>316</v>
      </c>
      <c r="E28" s="1653" t="s">
        <v>198</v>
      </c>
      <c r="F28" s="1653"/>
      <c r="G28" s="1654"/>
      <c r="H28" s="1655"/>
      <c r="I28" s="1656"/>
      <c r="J28" s="1668"/>
    </row>
    <row r="29" spans="1:10" x14ac:dyDescent="0.2">
      <c r="A29" s="1593"/>
      <c r="B29" s="1591"/>
      <c r="C29" s="1653" t="s">
        <v>306</v>
      </c>
      <c r="D29" s="1653" t="s">
        <v>317</v>
      </c>
      <c r="E29" s="1653" t="s">
        <v>198</v>
      </c>
      <c r="F29" s="1653"/>
      <c r="G29" s="1654"/>
      <c r="H29" s="1655"/>
      <c r="I29" s="1656"/>
      <c r="J29" s="1668"/>
    </row>
    <row r="30" spans="1:10" ht="6.75" customHeight="1" x14ac:dyDescent="0.2">
      <c r="A30" s="1593"/>
      <c r="B30" s="1591"/>
      <c r="C30" s="1591"/>
      <c r="D30" s="1591"/>
      <c r="E30" s="1591"/>
      <c r="F30" s="1591"/>
      <c r="G30" s="1591"/>
      <c r="H30" s="1658"/>
      <c r="I30" s="1658"/>
      <c r="J30" s="1659"/>
    </row>
    <row r="31" spans="1:10" x14ac:dyDescent="0.2">
      <c r="A31" s="1593"/>
      <c r="B31" s="1646" t="s">
        <v>470</v>
      </c>
      <c r="C31" s="1591"/>
      <c r="D31" s="1591"/>
      <c r="E31" s="1591"/>
      <c r="F31" s="1591"/>
      <c r="G31" s="1591"/>
      <c r="H31" s="1658"/>
      <c r="I31" s="1658"/>
      <c r="J31" s="1659"/>
    </row>
    <row r="32" spans="1:10" x14ac:dyDescent="0.2">
      <c r="A32" s="1593"/>
      <c r="B32" s="1591"/>
      <c r="C32" s="1653" t="s">
        <v>294</v>
      </c>
      <c r="D32" s="1653" t="s">
        <v>625</v>
      </c>
      <c r="E32" s="1653" t="s">
        <v>198</v>
      </c>
      <c r="F32" s="1653"/>
      <c r="G32" s="1654"/>
      <c r="H32" s="1655"/>
      <c r="I32" s="1656"/>
      <c r="J32" s="1656"/>
    </row>
    <row r="33" spans="1:10" x14ac:dyDescent="0.2">
      <c r="A33" s="1593"/>
      <c r="B33" s="1591"/>
      <c r="C33" s="1653" t="s">
        <v>295</v>
      </c>
      <c r="D33" s="1653" t="s">
        <v>887</v>
      </c>
      <c r="E33" s="1653" t="s">
        <v>307</v>
      </c>
      <c r="F33" s="1653"/>
      <c r="G33" s="1654"/>
      <c r="H33" s="1655"/>
      <c r="I33" s="1656"/>
      <c r="J33" s="1660" t="s">
        <v>465</v>
      </c>
    </row>
    <row r="34" spans="1:10" x14ac:dyDescent="0.2">
      <c r="A34" s="1593"/>
      <c r="B34" s="1591"/>
      <c r="C34" s="1653" t="s">
        <v>296</v>
      </c>
      <c r="D34" s="1653" t="s">
        <v>886</v>
      </c>
      <c r="E34" s="1653" t="s">
        <v>307</v>
      </c>
      <c r="F34" s="1653"/>
      <c r="G34" s="1654"/>
      <c r="H34" s="1655"/>
      <c r="I34" s="1656"/>
      <c r="J34" s="1669" t="s">
        <v>466</v>
      </c>
    </row>
    <row r="35" spans="1:10" x14ac:dyDescent="0.2">
      <c r="A35" s="1593"/>
      <c r="B35" s="1591"/>
      <c r="C35" s="1653" t="s">
        <v>297</v>
      </c>
      <c r="D35" s="1653" t="s">
        <v>888</v>
      </c>
      <c r="E35" s="1653" t="s">
        <v>307</v>
      </c>
      <c r="F35" s="1653"/>
      <c r="G35" s="1654"/>
      <c r="H35" s="1655"/>
      <c r="I35" s="1656"/>
      <c r="J35" s="1660" t="s">
        <v>467</v>
      </c>
    </row>
    <row r="36" spans="1:10" x14ac:dyDescent="0.2">
      <c r="A36" s="1593"/>
      <c r="B36" s="1591"/>
      <c r="C36" s="1653" t="s">
        <v>298</v>
      </c>
      <c r="D36" s="1653" t="s">
        <v>625</v>
      </c>
      <c r="E36" s="1653" t="s">
        <v>309</v>
      </c>
      <c r="F36" s="1653"/>
      <c r="G36" s="1654"/>
      <c r="H36" s="1655"/>
      <c r="I36" s="1656"/>
      <c r="J36" s="1656"/>
    </row>
    <row r="37" spans="1:10" x14ac:dyDescent="0.2">
      <c r="A37" s="1593"/>
      <c r="B37" s="1591"/>
      <c r="C37" s="1653" t="s">
        <v>299</v>
      </c>
      <c r="D37" s="1653" t="s">
        <v>626</v>
      </c>
      <c r="E37" s="1653" t="s">
        <v>198</v>
      </c>
      <c r="F37" s="1653"/>
      <c r="G37" s="1654"/>
      <c r="H37" s="1655"/>
      <c r="I37" s="1656"/>
      <c r="J37" s="1656"/>
    </row>
    <row r="38" spans="1:10" x14ac:dyDescent="0.2">
      <c r="A38" s="1593"/>
      <c r="B38" s="1591"/>
      <c r="C38" s="1653" t="s">
        <v>300</v>
      </c>
      <c r="D38" s="1653" t="s">
        <v>626</v>
      </c>
      <c r="E38" s="1653" t="s">
        <v>307</v>
      </c>
      <c r="F38" s="1653"/>
      <c r="G38" s="1654"/>
      <c r="H38" s="1655"/>
      <c r="I38" s="1656"/>
      <c r="J38" s="1656"/>
    </row>
    <row r="39" spans="1:10" x14ac:dyDescent="0.2">
      <c r="A39" s="1593"/>
      <c r="B39" s="1591"/>
      <c r="C39" s="1653" t="s">
        <v>301</v>
      </c>
      <c r="D39" s="1653" t="s">
        <v>626</v>
      </c>
      <c r="E39" s="1653" t="s">
        <v>309</v>
      </c>
      <c r="F39" s="1653"/>
      <c r="G39" s="1654"/>
      <c r="H39" s="1655"/>
      <c r="I39" s="1656"/>
      <c r="J39" s="1656"/>
    </row>
    <row r="40" spans="1:10" x14ac:dyDescent="0.2">
      <c r="A40" s="1593"/>
      <c r="B40" s="1591"/>
      <c r="C40" s="1653" t="s">
        <v>302</v>
      </c>
      <c r="D40" s="1653" t="s">
        <v>627</v>
      </c>
      <c r="E40" s="1653" t="s">
        <v>198</v>
      </c>
      <c r="F40" s="1653"/>
      <c r="G40" s="1654"/>
      <c r="H40" s="1655"/>
      <c r="I40" s="1656"/>
      <c r="J40" s="1656"/>
    </row>
    <row r="41" spans="1:10" x14ac:dyDescent="0.2">
      <c r="A41" s="1593"/>
      <c r="B41" s="1591"/>
      <c r="C41" s="1427" t="s">
        <v>303</v>
      </c>
      <c r="D41" s="1643" t="s">
        <v>627</v>
      </c>
      <c r="E41" s="1428" t="s">
        <v>307</v>
      </c>
      <c r="F41" s="1428"/>
      <c r="G41" s="1642"/>
      <c r="H41" s="1661"/>
      <c r="I41" s="1670"/>
      <c r="J41" s="1663"/>
    </row>
    <row r="42" spans="1:10" x14ac:dyDescent="0.2">
      <c r="A42" s="1593"/>
      <c r="B42" s="1591"/>
      <c r="C42" s="1431" t="s">
        <v>304</v>
      </c>
      <c r="D42" s="1648" t="s">
        <v>627</v>
      </c>
      <c r="E42" s="1432" t="s">
        <v>309</v>
      </c>
      <c r="F42" s="1432"/>
      <c r="G42" s="1649"/>
      <c r="H42" s="1650"/>
      <c r="I42" s="1671"/>
      <c r="J42" s="1667"/>
    </row>
    <row r="43" spans="1:10" ht="6.75" customHeight="1" x14ac:dyDescent="0.2">
      <c r="A43" s="1593"/>
      <c r="B43" s="1591"/>
      <c r="C43" s="1591"/>
      <c r="D43" s="1591"/>
      <c r="E43" s="1591"/>
      <c r="F43" s="1591"/>
      <c r="G43" s="1591"/>
      <c r="H43" s="1658"/>
      <c r="I43" s="1658"/>
      <c r="J43" s="1659"/>
    </row>
    <row r="44" spans="1:10" x14ac:dyDescent="0.2">
      <c r="A44" s="1593"/>
      <c r="B44" s="1591"/>
      <c r="C44" s="1427" t="s">
        <v>311</v>
      </c>
      <c r="D44" s="1643" t="s">
        <v>885</v>
      </c>
      <c r="E44" s="1643" t="s">
        <v>198</v>
      </c>
      <c r="F44" s="1643"/>
      <c r="G44" s="1642"/>
      <c r="H44" s="1672"/>
      <c r="I44" s="1662"/>
      <c r="J44" s="1662"/>
    </row>
    <row r="45" spans="1:10" x14ac:dyDescent="0.2">
      <c r="A45" s="1593"/>
      <c r="B45" s="1591"/>
      <c r="C45" s="1593" t="s">
        <v>313</v>
      </c>
      <c r="D45" s="1643" t="s">
        <v>885</v>
      </c>
      <c r="E45" s="1644" t="s">
        <v>307</v>
      </c>
      <c r="F45" s="1644"/>
      <c r="G45" s="1664"/>
      <c r="H45" s="1673"/>
      <c r="I45" s="1666"/>
      <c r="J45" s="1666"/>
    </row>
    <row r="46" spans="1:10" x14ac:dyDescent="0.2">
      <c r="A46" s="1593"/>
      <c r="B46" s="1591"/>
      <c r="C46" s="1431" t="s">
        <v>315</v>
      </c>
      <c r="D46" s="1653" t="s">
        <v>885</v>
      </c>
      <c r="E46" s="1648" t="s">
        <v>309</v>
      </c>
      <c r="F46" s="1648"/>
      <c r="G46" s="1649"/>
      <c r="H46" s="1674"/>
      <c r="I46" s="1651"/>
      <c r="J46" s="1651"/>
    </row>
    <row r="47" spans="1:10" ht="6.75" customHeight="1" x14ac:dyDescent="0.2">
      <c r="A47" s="1593"/>
      <c r="B47" s="1591"/>
      <c r="C47" s="1591"/>
      <c r="D47" s="1591"/>
      <c r="E47" s="1591"/>
      <c r="F47" s="1591"/>
      <c r="G47" s="1591"/>
      <c r="H47" s="1658"/>
      <c r="I47" s="1658"/>
      <c r="J47" s="1659"/>
    </row>
    <row r="48" spans="1:10" x14ac:dyDescent="0.2">
      <c r="A48" s="1645" t="s">
        <v>469</v>
      </c>
      <c r="B48" s="1591"/>
      <c r="C48" s="1591"/>
      <c r="D48" s="1591"/>
      <c r="E48" s="1591"/>
      <c r="F48" s="1591"/>
      <c r="G48" s="1591"/>
      <c r="H48" s="1658"/>
      <c r="I48" s="1658"/>
      <c r="J48" s="1659"/>
    </row>
    <row r="49" spans="1:10" ht="12.75" customHeight="1" x14ac:dyDescent="0.25">
      <c r="A49" s="1593"/>
      <c r="B49" s="1675"/>
      <c r="C49" s="1655" t="s">
        <v>1</v>
      </c>
      <c r="D49" s="1653" t="s">
        <v>622</v>
      </c>
      <c r="E49" s="1653" t="s">
        <v>198</v>
      </c>
      <c r="F49" s="1653" t="s">
        <v>219</v>
      </c>
      <c r="G49" s="1653" t="s">
        <v>218</v>
      </c>
      <c r="H49" s="1656" t="s">
        <v>216</v>
      </c>
      <c r="I49" s="1676"/>
      <c r="J49" s="1657" t="s">
        <v>462</v>
      </c>
    </row>
    <row r="50" spans="1:10" ht="12.75" customHeight="1" x14ac:dyDescent="0.25">
      <c r="A50" s="1593"/>
      <c r="B50" s="1675"/>
      <c r="C50" s="1655" t="s">
        <v>2</v>
      </c>
      <c r="D50" s="1653" t="s">
        <v>622</v>
      </c>
      <c r="E50" s="1653" t="s">
        <v>198</v>
      </c>
      <c r="F50" s="1653" t="s">
        <v>219</v>
      </c>
      <c r="G50" s="1653" t="s">
        <v>218</v>
      </c>
      <c r="H50" s="1656" t="s">
        <v>217</v>
      </c>
      <c r="I50" s="1676"/>
      <c r="J50" s="1657"/>
    </row>
    <row r="51" spans="1:10" ht="12.75" customHeight="1" x14ac:dyDescent="0.25">
      <c r="A51" s="1593"/>
      <c r="B51" s="1675"/>
      <c r="C51" s="1655" t="s">
        <v>663</v>
      </c>
      <c r="D51" s="1653" t="s">
        <v>622</v>
      </c>
      <c r="E51" s="1653" t="s">
        <v>198</v>
      </c>
      <c r="F51" s="1653" t="s">
        <v>219</v>
      </c>
      <c r="G51" s="1653" t="s">
        <v>221</v>
      </c>
      <c r="H51" s="1656" t="s">
        <v>455</v>
      </c>
      <c r="I51" s="1676"/>
      <c r="J51" s="1676"/>
    </row>
    <row r="52" spans="1:10" ht="12.75" customHeight="1" x14ac:dyDescent="0.25">
      <c r="A52" s="1593"/>
      <c r="B52" s="1675"/>
      <c r="C52" s="1655" t="s">
        <v>664</v>
      </c>
      <c r="D52" s="1653" t="s">
        <v>622</v>
      </c>
      <c r="E52" s="1653" t="s">
        <v>198</v>
      </c>
      <c r="F52" s="1653" t="s">
        <v>219</v>
      </c>
      <c r="G52" s="1653" t="s">
        <v>223</v>
      </c>
      <c r="H52" s="1656"/>
      <c r="I52" s="1676"/>
      <c r="J52" s="1676"/>
    </row>
    <row r="53" spans="1:10" ht="12.75" customHeight="1" x14ac:dyDescent="0.25">
      <c r="A53" s="1593"/>
      <c r="B53" s="1675"/>
      <c r="C53" s="1655" t="s">
        <v>665</v>
      </c>
      <c r="D53" s="1653" t="s">
        <v>622</v>
      </c>
      <c r="E53" s="1653" t="s">
        <v>198</v>
      </c>
      <c r="F53" s="1653" t="s">
        <v>219</v>
      </c>
      <c r="G53" s="1653" t="s">
        <v>224</v>
      </c>
      <c r="H53" s="1656"/>
      <c r="I53" s="1676"/>
      <c r="J53" s="1676"/>
    </row>
    <row r="54" spans="1:10" ht="12.75" customHeight="1" x14ac:dyDescent="0.25">
      <c r="A54" s="1593"/>
      <c r="B54" s="1675"/>
      <c r="C54" s="1655" t="s">
        <v>666</v>
      </c>
      <c r="D54" s="1653" t="s">
        <v>622</v>
      </c>
      <c r="E54" s="1653" t="s">
        <v>198</v>
      </c>
      <c r="F54" s="1653" t="s">
        <v>219</v>
      </c>
      <c r="G54" s="1653" t="s">
        <v>225</v>
      </c>
      <c r="H54" s="1656"/>
      <c r="I54" s="1676"/>
      <c r="J54" s="1676"/>
    </row>
    <row r="55" spans="1:10" ht="12.75" customHeight="1" x14ac:dyDescent="0.25">
      <c r="A55" s="1593"/>
      <c r="B55" s="1675"/>
      <c r="C55" s="1655" t="s">
        <v>667</v>
      </c>
      <c r="D55" s="1653" t="s">
        <v>622</v>
      </c>
      <c r="E55" s="1653" t="s">
        <v>198</v>
      </c>
      <c r="F55" s="1653" t="s">
        <v>219</v>
      </c>
      <c r="G55" s="1653" t="s">
        <v>226</v>
      </c>
      <c r="H55" s="1656"/>
      <c r="I55" s="1676"/>
      <c r="J55" s="1676"/>
    </row>
    <row r="56" spans="1:10" ht="12.75" customHeight="1" x14ac:dyDescent="0.25">
      <c r="A56" s="1593"/>
      <c r="B56" s="1675"/>
      <c r="C56" s="1655" t="s">
        <v>1238</v>
      </c>
      <c r="D56" s="1653" t="s">
        <v>622</v>
      </c>
      <c r="E56" s="1653" t="s">
        <v>198</v>
      </c>
      <c r="F56" s="1653" t="s">
        <v>219</v>
      </c>
      <c r="G56" s="1653" t="s">
        <v>226</v>
      </c>
      <c r="H56" s="1656" t="s">
        <v>1236</v>
      </c>
      <c r="I56" s="1676"/>
      <c r="J56" s="1676"/>
    </row>
    <row r="57" spans="1:10" ht="12.75" customHeight="1" x14ac:dyDescent="0.25">
      <c r="A57" s="1593"/>
      <c r="B57" s="1675"/>
      <c r="C57" s="1655" t="s">
        <v>4</v>
      </c>
      <c r="D57" s="1653" t="s">
        <v>622</v>
      </c>
      <c r="E57" s="1653" t="s">
        <v>198</v>
      </c>
      <c r="F57" s="1653" t="s">
        <v>219</v>
      </c>
      <c r="G57" s="1653" t="s">
        <v>228</v>
      </c>
      <c r="H57" s="1656"/>
      <c r="I57" s="1676"/>
      <c r="J57" s="1676"/>
    </row>
    <row r="58" spans="1:10" ht="12.75" customHeight="1" x14ac:dyDescent="0.25">
      <c r="A58" s="1593"/>
      <c r="B58" s="1675"/>
      <c r="C58" s="1655" t="s">
        <v>1172</v>
      </c>
      <c r="D58" s="1653" t="s">
        <v>622</v>
      </c>
      <c r="E58" s="1653" t="s">
        <v>198</v>
      </c>
      <c r="F58" s="1653" t="s">
        <v>219</v>
      </c>
      <c r="G58" s="1653" t="s">
        <v>228</v>
      </c>
      <c r="H58" s="1656" t="s">
        <v>1237</v>
      </c>
      <c r="I58" s="1676"/>
      <c r="J58" s="1676"/>
    </row>
    <row r="59" spans="1:10" ht="12.75" customHeight="1" x14ac:dyDescent="0.25">
      <c r="A59" s="1593"/>
      <c r="B59" s="1675"/>
      <c r="C59" s="1655" t="s">
        <v>1173</v>
      </c>
      <c r="D59" s="1653" t="s">
        <v>622</v>
      </c>
      <c r="E59" s="1653" t="s">
        <v>198</v>
      </c>
      <c r="F59" s="1653" t="s">
        <v>219</v>
      </c>
      <c r="G59" s="1653" t="s">
        <v>228</v>
      </c>
      <c r="H59" s="1656" t="s">
        <v>1236</v>
      </c>
      <c r="I59" s="1676"/>
      <c r="J59" s="1676"/>
    </row>
    <row r="60" spans="1:10" ht="12.75" customHeight="1" x14ac:dyDescent="0.25">
      <c r="A60" s="1593"/>
      <c r="B60" s="1675"/>
      <c r="C60" s="1655" t="s">
        <v>7</v>
      </c>
      <c r="D60" s="1653" t="s">
        <v>622</v>
      </c>
      <c r="E60" s="1653" t="s">
        <v>198</v>
      </c>
      <c r="F60" s="1653" t="s">
        <v>219</v>
      </c>
      <c r="G60" s="1653" t="s">
        <v>8</v>
      </c>
      <c r="H60" s="1656"/>
      <c r="I60" s="1676"/>
      <c r="J60" s="1676"/>
    </row>
    <row r="61" spans="1:10" ht="12.75" customHeight="1" x14ac:dyDescent="0.25">
      <c r="A61" s="1593"/>
      <c r="B61" s="1675"/>
      <c r="C61" s="1655" t="s">
        <v>1239</v>
      </c>
      <c r="D61" s="1653" t="s">
        <v>622</v>
      </c>
      <c r="E61" s="1653" t="s">
        <v>198</v>
      </c>
      <c r="F61" s="1653" t="s">
        <v>219</v>
      </c>
      <c r="G61" s="1653" t="s">
        <v>8</v>
      </c>
      <c r="H61" s="1656" t="s">
        <v>1237</v>
      </c>
      <c r="I61" s="1676"/>
      <c r="J61" s="1676"/>
    </row>
    <row r="62" spans="1:10" ht="12.75" customHeight="1" x14ac:dyDescent="0.25">
      <c r="A62" s="1593"/>
      <c r="B62" s="1675"/>
      <c r="C62" s="1655" t="s">
        <v>1240</v>
      </c>
      <c r="D62" s="1653" t="s">
        <v>622</v>
      </c>
      <c r="E62" s="1653" t="s">
        <v>198</v>
      </c>
      <c r="F62" s="1653" t="s">
        <v>219</v>
      </c>
      <c r="G62" s="1653" t="s">
        <v>8</v>
      </c>
      <c r="H62" s="1656" t="s">
        <v>1236</v>
      </c>
      <c r="I62" s="1676"/>
      <c r="J62" s="1676"/>
    </row>
    <row r="63" spans="1:10" ht="6.75" customHeight="1" x14ac:dyDescent="0.25">
      <c r="A63" s="1593"/>
      <c r="B63" s="1675"/>
      <c r="C63" s="1591"/>
      <c r="D63" s="1591"/>
      <c r="E63" s="1591"/>
      <c r="F63" s="1591"/>
      <c r="G63" s="1591"/>
      <c r="H63" s="1658"/>
      <c r="I63" s="1658"/>
      <c r="J63" s="1659"/>
    </row>
    <row r="64" spans="1:10" ht="12.75" customHeight="1" x14ac:dyDescent="0.25">
      <c r="A64" s="1593"/>
      <c r="B64" s="1675"/>
      <c r="C64" s="1655" t="s">
        <v>668</v>
      </c>
      <c r="D64" s="1653" t="s">
        <v>622</v>
      </c>
      <c r="E64" s="1653" t="s">
        <v>307</v>
      </c>
      <c r="F64" s="1653" t="s">
        <v>219</v>
      </c>
      <c r="G64" s="1653" t="s">
        <v>218</v>
      </c>
      <c r="H64" s="1656"/>
      <c r="I64" s="1676"/>
      <c r="J64" s="1676"/>
    </row>
    <row r="65" spans="1:10" ht="12.75" customHeight="1" x14ac:dyDescent="0.25">
      <c r="A65" s="1593"/>
      <c r="B65" s="1675"/>
      <c r="C65" s="1655" t="s">
        <v>669</v>
      </c>
      <c r="D65" s="1653" t="s">
        <v>622</v>
      </c>
      <c r="E65" s="1653" t="s">
        <v>307</v>
      </c>
      <c r="F65" s="1653" t="s">
        <v>219</v>
      </c>
      <c r="G65" s="1653" t="s">
        <v>223</v>
      </c>
      <c r="H65" s="1656"/>
      <c r="I65" s="1676"/>
      <c r="J65" s="1676"/>
    </row>
    <row r="66" spans="1:10" ht="12.75" customHeight="1" x14ac:dyDescent="0.25">
      <c r="A66" s="1593"/>
      <c r="B66" s="1675"/>
      <c r="C66" s="1655" t="s">
        <v>670</v>
      </c>
      <c r="D66" s="1653" t="s">
        <v>622</v>
      </c>
      <c r="E66" s="1653" t="s">
        <v>307</v>
      </c>
      <c r="F66" s="1653" t="s">
        <v>219</v>
      </c>
      <c r="G66" s="1653" t="s">
        <v>224</v>
      </c>
      <c r="H66" s="1656"/>
      <c r="I66" s="1676"/>
      <c r="J66" s="1676"/>
    </row>
    <row r="67" spans="1:10" ht="12.75" customHeight="1" x14ac:dyDescent="0.25">
      <c r="A67" s="1593"/>
      <c r="B67" s="1675"/>
      <c r="C67" s="1655" t="s">
        <v>671</v>
      </c>
      <c r="D67" s="1653" t="s">
        <v>622</v>
      </c>
      <c r="E67" s="1653" t="s">
        <v>307</v>
      </c>
      <c r="F67" s="1653" t="s">
        <v>219</v>
      </c>
      <c r="G67" s="1653" t="s">
        <v>225</v>
      </c>
      <c r="H67" s="1656"/>
      <c r="I67" s="1676"/>
      <c r="J67" s="1676"/>
    </row>
    <row r="68" spans="1:10" ht="12.75" customHeight="1" x14ac:dyDescent="0.25">
      <c r="A68" s="1593"/>
      <c r="B68" s="1675"/>
      <c r="C68" s="1655" t="s">
        <v>672</v>
      </c>
      <c r="D68" s="1653" t="s">
        <v>622</v>
      </c>
      <c r="E68" s="1653" t="s">
        <v>307</v>
      </c>
      <c r="F68" s="1653" t="s">
        <v>219</v>
      </c>
      <c r="G68" s="1653" t="s">
        <v>225</v>
      </c>
      <c r="H68" s="1656" t="s">
        <v>456</v>
      </c>
      <c r="I68" s="1656"/>
      <c r="J68" s="1656"/>
    </row>
    <row r="69" spans="1:10" ht="12.75" customHeight="1" x14ac:dyDescent="0.25">
      <c r="A69" s="1593"/>
      <c r="B69" s="1675"/>
      <c r="C69" s="1655" t="s">
        <v>673</v>
      </c>
      <c r="D69" s="1653" t="s">
        <v>622</v>
      </c>
      <c r="E69" s="1653" t="s">
        <v>307</v>
      </c>
      <c r="F69" s="1653" t="s">
        <v>219</v>
      </c>
      <c r="G69" s="1653" t="s">
        <v>226</v>
      </c>
      <c r="H69" s="1656"/>
      <c r="I69" s="1656"/>
      <c r="J69" s="1656"/>
    </row>
    <row r="70" spans="1:10" ht="12.75" customHeight="1" x14ac:dyDescent="0.25">
      <c r="A70" s="1593"/>
      <c r="B70" s="1675"/>
      <c r="C70" s="1655" t="s">
        <v>674</v>
      </c>
      <c r="D70" s="1653" t="s">
        <v>622</v>
      </c>
      <c r="E70" s="1653" t="s">
        <v>307</v>
      </c>
      <c r="F70" s="1653" t="s">
        <v>219</v>
      </c>
      <c r="G70" s="1653" t="s">
        <v>226</v>
      </c>
      <c r="H70" s="1656" t="s">
        <v>457</v>
      </c>
      <c r="I70" s="1656"/>
      <c r="J70" s="1656"/>
    </row>
    <row r="71" spans="1:10" ht="12.75" customHeight="1" x14ac:dyDescent="0.25">
      <c r="A71" s="1593"/>
      <c r="B71" s="1675"/>
      <c r="C71" s="1655" t="s">
        <v>5</v>
      </c>
      <c r="D71" s="1653" t="s">
        <v>622</v>
      </c>
      <c r="E71" s="1653" t="s">
        <v>307</v>
      </c>
      <c r="F71" s="1653" t="s">
        <v>219</v>
      </c>
      <c r="G71" s="1653" t="s">
        <v>228</v>
      </c>
      <c r="H71" s="1656"/>
      <c r="I71" s="1656"/>
      <c r="J71" s="1656"/>
    </row>
    <row r="72" spans="1:10" ht="12.75" customHeight="1" x14ac:dyDescent="0.25">
      <c r="A72" s="1593"/>
      <c r="B72" s="1675"/>
      <c r="C72" s="1655" t="s">
        <v>1174</v>
      </c>
      <c r="D72" s="1653" t="s">
        <v>622</v>
      </c>
      <c r="E72" s="1653" t="s">
        <v>307</v>
      </c>
      <c r="F72" s="1653" t="s">
        <v>219</v>
      </c>
      <c r="G72" s="1653" t="s">
        <v>228</v>
      </c>
      <c r="H72" s="1656" t="s">
        <v>1237</v>
      </c>
      <c r="I72" s="1656"/>
      <c r="J72" s="1656"/>
    </row>
    <row r="73" spans="1:10" ht="12.75" customHeight="1" x14ac:dyDescent="0.25">
      <c r="A73" s="1593"/>
      <c r="B73" s="1675"/>
      <c r="C73" s="1655" t="s">
        <v>1175</v>
      </c>
      <c r="D73" s="1653" t="s">
        <v>622</v>
      </c>
      <c r="E73" s="1653" t="s">
        <v>307</v>
      </c>
      <c r="F73" s="1653" t="s">
        <v>219</v>
      </c>
      <c r="G73" s="1653" t="s">
        <v>228</v>
      </c>
      <c r="H73" s="1656" t="s">
        <v>1236</v>
      </c>
      <c r="I73" s="1656"/>
      <c r="J73" s="1656"/>
    </row>
    <row r="74" spans="1:10" ht="12.75" customHeight="1" x14ac:dyDescent="0.25">
      <c r="A74" s="1593"/>
      <c r="B74" s="1675"/>
      <c r="C74" s="1655" t="s">
        <v>1176</v>
      </c>
      <c r="D74" s="1653" t="s">
        <v>622</v>
      </c>
      <c r="E74" s="1653" t="s">
        <v>307</v>
      </c>
      <c r="F74" s="1653" t="s">
        <v>219</v>
      </c>
      <c r="G74" s="1677" t="s">
        <v>8</v>
      </c>
      <c r="H74" s="1656"/>
      <c r="I74" s="1656"/>
      <c r="J74" s="1656"/>
    </row>
    <row r="75" spans="1:10" ht="12.75" customHeight="1" x14ac:dyDescent="0.25">
      <c r="A75" s="1593"/>
      <c r="B75" s="1675"/>
      <c r="C75" s="1655" t="s">
        <v>1177</v>
      </c>
      <c r="D75" s="1653" t="s">
        <v>622</v>
      </c>
      <c r="E75" s="1653" t="s">
        <v>307</v>
      </c>
      <c r="F75" s="1653" t="s">
        <v>219</v>
      </c>
      <c r="G75" s="1677" t="s">
        <v>8</v>
      </c>
      <c r="H75" s="1656" t="s">
        <v>1241</v>
      </c>
      <c r="I75" s="1656"/>
      <c r="J75" s="1656"/>
    </row>
    <row r="76" spans="1:10" ht="12.75" customHeight="1" x14ac:dyDescent="0.25">
      <c r="A76" s="1593"/>
      <c r="B76" s="1675"/>
      <c r="C76" s="1655" t="s">
        <v>1178</v>
      </c>
      <c r="D76" s="1653" t="s">
        <v>622</v>
      </c>
      <c r="E76" s="1653" t="s">
        <v>307</v>
      </c>
      <c r="F76" s="1653" t="s">
        <v>219</v>
      </c>
      <c r="G76" s="1677" t="s">
        <v>8</v>
      </c>
      <c r="H76" s="1656" t="s">
        <v>1237</v>
      </c>
      <c r="I76" s="1656"/>
      <c r="J76" s="1656"/>
    </row>
    <row r="77" spans="1:10" ht="12.75" customHeight="1" x14ac:dyDescent="0.25">
      <c r="A77" s="1593"/>
      <c r="B77" s="1675"/>
      <c r="C77" s="1655" t="s">
        <v>1179</v>
      </c>
      <c r="D77" s="1653" t="s">
        <v>622</v>
      </c>
      <c r="E77" s="1653" t="s">
        <v>307</v>
      </c>
      <c r="F77" s="1653" t="s">
        <v>219</v>
      </c>
      <c r="G77" s="1677" t="s">
        <v>8</v>
      </c>
      <c r="H77" s="1656" t="s">
        <v>1236</v>
      </c>
      <c r="I77" s="1656"/>
      <c r="J77" s="1656"/>
    </row>
    <row r="78" spans="1:10" ht="6.75" customHeight="1" x14ac:dyDescent="0.25">
      <c r="A78" s="1593"/>
      <c r="B78" s="1675"/>
      <c r="C78" s="1591"/>
      <c r="D78" s="1591"/>
      <c r="E78" s="1591"/>
      <c r="F78" s="1591"/>
      <c r="G78" s="1591"/>
      <c r="H78" s="1658"/>
      <c r="I78" s="1658"/>
      <c r="J78" s="1659"/>
    </row>
    <row r="79" spans="1:10" ht="12.75" customHeight="1" x14ac:dyDescent="0.25">
      <c r="A79" s="1593"/>
      <c r="B79" s="1675"/>
      <c r="C79" s="1655" t="s">
        <v>36</v>
      </c>
      <c r="D79" s="1653" t="s">
        <v>622</v>
      </c>
      <c r="E79" s="1654" t="s">
        <v>309</v>
      </c>
      <c r="F79" s="1653" t="s">
        <v>219</v>
      </c>
      <c r="G79" s="1653" t="s">
        <v>218</v>
      </c>
      <c r="H79" s="1656" t="s">
        <v>216</v>
      </c>
      <c r="I79" s="1656"/>
      <c r="J79" s="1656"/>
    </row>
    <row r="80" spans="1:10" ht="12.75" customHeight="1" x14ac:dyDescent="0.25">
      <c r="A80" s="1593"/>
      <c r="B80" s="1675"/>
      <c r="C80" s="1655" t="s">
        <v>37</v>
      </c>
      <c r="D80" s="1653" t="s">
        <v>622</v>
      </c>
      <c r="E80" s="1654" t="s">
        <v>309</v>
      </c>
      <c r="F80" s="1653" t="s">
        <v>219</v>
      </c>
      <c r="G80" s="1653" t="s">
        <v>218</v>
      </c>
      <c r="H80" s="1656" t="s">
        <v>217</v>
      </c>
      <c r="I80" s="1656"/>
      <c r="J80" s="1656"/>
    </row>
    <row r="81" spans="1:10" ht="12.75" customHeight="1" x14ac:dyDescent="0.25">
      <c r="A81" s="1593"/>
      <c r="B81" s="1675"/>
      <c r="C81" s="1655" t="s">
        <v>38</v>
      </c>
      <c r="D81" s="1653" t="s">
        <v>622</v>
      </c>
      <c r="E81" s="1654" t="s">
        <v>309</v>
      </c>
      <c r="F81" s="1653" t="s">
        <v>219</v>
      </c>
      <c r="G81" s="1653" t="s">
        <v>221</v>
      </c>
      <c r="H81" s="1656" t="s">
        <v>455</v>
      </c>
      <c r="I81" s="1656"/>
      <c r="J81" s="1656"/>
    </row>
    <row r="82" spans="1:10" ht="12.75" customHeight="1" x14ac:dyDescent="0.25">
      <c r="A82" s="1593"/>
      <c r="B82" s="1675"/>
      <c r="C82" s="1655" t="s">
        <v>39</v>
      </c>
      <c r="D82" s="1653" t="s">
        <v>622</v>
      </c>
      <c r="E82" s="1654" t="s">
        <v>309</v>
      </c>
      <c r="F82" s="1653" t="s">
        <v>219</v>
      </c>
      <c r="G82" s="1653" t="s">
        <v>223</v>
      </c>
      <c r="H82" s="1656"/>
      <c r="I82" s="1656"/>
      <c r="J82" s="1656"/>
    </row>
    <row r="83" spans="1:10" ht="12.75" customHeight="1" x14ac:dyDescent="0.25">
      <c r="A83" s="1593"/>
      <c r="B83" s="1675"/>
      <c r="C83" s="1655" t="s">
        <v>40</v>
      </c>
      <c r="D83" s="1653" t="s">
        <v>622</v>
      </c>
      <c r="E83" s="1654" t="s">
        <v>309</v>
      </c>
      <c r="F83" s="1653" t="s">
        <v>219</v>
      </c>
      <c r="G83" s="1653" t="s">
        <v>224</v>
      </c>
      <c r="H83" s="1656"/>
      <c r="I83" s="1656"/>
      <c r="J83" s="1656"/>
    </row>
    <row r="84" spans="1:10" ht="12.75" customHeight="1" x14ac:dyDescent="0.25">
      <c r="A84" s="1593"/>
      <c r="B84" s="1675"/>
      <c r="C84" s="1655" t="s">
        <v>41</v>
      </c>
      <c r="D84" s="1653" t="s">
        <v>622</v>
      </c>
      <c r="E84" s="1654" t="s">
        <v>309</v>
      </c>
      <c r="F84" s="1653" t="s">
        <v>219</v>
      </c>
      <c r="G84" s="1653" t="s">
        <v>225</v>
      </c>
      <c r="H84" s="1656"/>
      <c r="I84" s="1656"/>
      <c r="J84" s="1656"/>
    </row>
    <row r="85" spans="1:10" ht="12.75" customHeight="1" x14ac:dyDescent="0.25">
      <c r="A85" s="1593"/>
      <c r="B85" s="1675"/>
      <c r="C85" s="1655" t="s">
        <v>42</v>
      </c>
      <c r="D85" s="1653" t="s">
        <v>622</v>
      </c>
      <c r="E85" s="1654" t="s">
        <v>309</v>
      </c>
      <c r="F85" s="1653" t="s">
        <v>219</v>
      </c>
      <c r="G85" s="1653" t="s">
        <v>226</v>
      </c>
      <c r="H85" s="1656"/>
      <c r="I85" s="1656"/>
      <c r="J85" s="1656"/>
    </row>
    <row r="86" spans="1:10" ht="12.75" customHeight="1" x14ac:dyDescent="0.25">
      <c r="A86" s="1593"/>
      <c r="B86" s="1675"/>
      <c r="C86" s="1655" t="s">
        <v>43</v>
      </c>
      <c r="D86" s="1653" t="s">
        <v>622</v>
      </c>
      <c r="E86" s="1654" t="s">
        <v>309</v>
      </c>
      <c r="F86" s="1653" t="s">
        <v>219</v>
      </c>
      <c r="G86" s="1653" t="s">
        <v>228</v>
      </c>
      <c r="H86" s="1656"/>
      <c r="I86" s="1656"/>
      <c r="J86" s="1656"/>
    </row>
    <row r="87" spans="1:10" ht="12.75" customHeight="1" x14ac:dyDescent="0.25">
      <c r="A87" s="1593"/>
      <c r="B87" s="1675"/>
      <c r="C87" s="1655" t="s">
        <v>44</v>
      </c>
      <c r="D87" s="1653" t="s">
        <v>622</v>
      </c>
      <c r="E87" s="1654" t="s">
        <v>309</v>
      </c>
      <c r="F87" s="1653" t="s">
        <v>219</v>
      </c>
      <c r="G87" s="1653" t="s">
        <v>8</v>
      </c>
      <c r="H87" s="1656"/>
      <c r="I87" s="1656"/>
      <c r="J87" s="1656"/>
    </row>
    <row r="88" spans="1:10" ht="6.75" customHeight="1" x14ac:dyDescent="0.25">
      <c r="A88" s="1593"/>
      <c r="B88" s="1675"/>
      <c r="C88" s="1591"/>
      <c r="D88" s="1591"/>
      <c r="E88" s="1591"/>
      <c r="F88" s="1591"/>
      <c r="G88" s="1591"/>
      <c r="H88" s="1658"/>
      <c r="I88" s="1658"/>
      <c r="J88" s="1659"/>
    </row>
    <row r="89" spans="1:10" ht="12.75" customHeight="1" x14ac:dyDescent="0.25">
      <c r="A89" s="1593"/>
      <c r="B89" s="1675"/>
      <c r="C89" s="1655" t="s">
        <v>1180</v>
      </c>
      <c r="D89" s="1653" t="s">
        <v>622</v>
      </c>
      <c r="E89" s="1654" t="s">
        <v>1242</v>
      </c>
      <c r="F89" s="1653" t="s">
        <v>219</v>
      </c>
      <c r="G89" s="1653" t="s">
        <v>226</v>
      </c>
      <c r="H89" s="1656"/>
      <c r="I89" s="1656"/>
      <c r="J89" s="1656"/>
    </row>
    <row r="90" spans="1:10" ht="12.75" customHeight="1" x14ac:dyDescent="0.25">
      <c r="A90" s="1593"/>
      <c r="B90" s="1675"/>
      <c r="C90" s="1655" t="s">
        <v>1181</v>
      </c>
      <c r="D90" s="1653" t="s">
        <v>622</v>
      </c>
      <c r="E90" s="1654" t="s">
        <v>1242</v>
      </c>
      <c r="F90" s="1653" t="s">
        <v>219</v>
      </c>
      <c r="G90" s="1653" t="s">
        <v>228</v>
      </c>
      <c r="H90" s="1656"/>
      <c r="I90" s="1656"/>
      <c r="J90" s="1656"/>
    </row>
    <row r="91" spans="1:10" ht="12.75" customHeight="1" x14ac:dyDescent="0.25">
      <c r="A91" s="1593"/>
      <c r="B91" s="1675"/>
      <c r="C91" s="1655" t="s">
        <v>1243</v>
      </c>
      <c r="D91" s="1653" t="s">
        <v>622</v>
      </c>
      <c r="E91" s="1654" t="s">
        <v>1242</v>
      </c>
      <c r="F91" s="1653" t="s">
        <v>219</v>
      </c>
      <c r="G91" s="1653" t="s">
        <v>8</v>
      </c>
      <c r="H91" s="1656"/>
      <c r="I91" s="1656"/>
      <c r="J91" s="1656"/>
    </row>
    <row r="92" spans="1:10" ht="6.75" customHeight="1" x14ac:dyDescent="0.25">
      <c r="A92" s="1593"/>
      <c r="B92" s="1675"/>
      <c r="C92" s="1591"/>
      <c r="D92" s="1591"/>
      <c r="E92" s="1591"/>
      <c r="F92" s="1591"/>
      <c r="G92" s="1591"/>
      <c r="H92" s="1658"/>
      <c r="I92" s="1658"/>
      <c r="J92" s="1659"/>
    </row>
    <row r="93" spans="1:10" ht="12.75" customHeight="1" x14ac:dyDescent="0.25">
      <c r="A93" s="1593"/>
      <c r="B93" s="1675"/>
      <c r="C93" s="1655" t="s">
        <v>675</v>
      </c>
      <c r="D93" s="1678" t="s">
        <v>449</v>
      </c>
      <c r="E93" s="1653" t="s">
        <v>198</v>
      </c>
      <c r="F93" s="1653" t="s">
        <v>219</v>
      </c>
      <c r="G93" s="1653" t="s">
        <v>218</v>
      </c>
      <c r="H93" s="1656"/>
      <c r="I93" s="1656"/>
      <c r="J93" s="1656"/>
    </row>
    <row r="94" spans="1:10" ht="12.75" customHeight="1" x14ac:dyDescent="0.2">
      <c r="A94" s="1593"/>
      <c r="B94" s="1591"/>
      <c r="C94" s="1655" t="s">
        <v>676</v>
      </c>
      <c r="D94" s="1678" t="s">
        <v>449</v>
      </c>
      <c r="E94" s="1653" t="s">
        <v>198</v>
      </c>
      <c r="F94" s="1653" t="s">
        <v>219</v>
      </c>
      <c r="G94" s="1653" t="s">
        <v>221</v>
      </c>
      <c r="H94" s="1656" t="s">
        <v>455</v>
      </c>
      <c r="I94" s="1656"/>
      <c r="J94" s="1656"/>
    </row>
    <row r="95" spans="1:10" ht="12.75" customHeight="1" x14ac:dyDescent="0.25">
      <c r="A95" s="1593"/>
      <c r="B95" s="1675"/>
      <c r="C95" s="1655" t="s">
        <v>677</v>
      </c>
      <c r="D95" s="1678" t="s">
        <v>449</v>
      </c>
      <c r="E95" s="1653" t="s">
        <v>198</v>
      </c>
      <c r="F95" s="1653" t="s">
        <v>219</v>
      </c>
      <c r="G95" s="1653" t="s">
        <v>223</v>
      </c>
      <c r="H95" s="1656"/>
      <c r="I95" s="1656"/>
      <c r="J95" s="1656"/>
    </row>
    <row r="96" spans="1:10" ht="12.75" customHeight="1" x14ac:dyDescent="0.25">
      <c r="A96" s="1593"/>
      <c r="B96" s="1675"/>
      <c r="C96" s="1655" t="s">
        <v>678</v>
      </c>
      <c r="D96" s="1678" t="s">
        <v>449</v>
      </c>
      <c r="E96" s="1653" t="s">
        <v>198</v>
      </c>
      <c r="F96" s="1653" t="s">
        <v>219</v>
      </c>
      <c r="G96" s="1653" t="s">
        <v>224</v>
      </c>
      <c r="H96" s="1656"/>
      <c r="I96" s="1656"/>
      <c r="J96" s="1656"/>
    </row>
    <row r="97" spans="1:10" ht="12.75" customHeight="1" x14ac:dyDescent="0.25">
      <c r="A97" s="1593"/>
      <c r="B97" s="1675"/>
      <c r="C97" s="1655" t="s">
        <v>679</v>
      </c>
      <c r="D97" s="1678" t="s">
        <v>449</v>
      </c>
      <c r="E97" s="1653" t="s">
        <v>198</v>
      </c>
      <c r="F97" s="1653" t="s">
        <v>219</v>
      </c>
      <c r="G97" s="1653" t="s">
        <v>225</v>
      </c>
      <c r="H97" s="1656"/>
      <c r="I97" s="1656"/>
      <c r="J97" s="1656"/>
    </row>
    <row r="98" spans="1:10" ht="12.75" customHeight="1" x14ac:dyDescent="0.25">
      <c r="A98" s="1593"/>
      <c r="B98" s="1675"/>
      <c r="C98" s="1655" t="s">
        <v>680</v>
      </c>
      <c r="D98" s="1678" t="s">
        <v>449</v>
      </c>
      <c r="E98" s="1653" t="s">
        <v>198</v>
      </c>
      <c r="F98" s="1653" t="s">
        <v>219</v>
      </c>
      <c r="G98" s="1653" t="s">
        <v>226</v>
      </c>
      <c r="H98" s="1656"/>
      <c r="I98" s="1656"/>
      <c r="J98" s="1656"/>
    </row>
    <row r="99" spans="1:10" ht="12.75" customHeight="1" x14ac:dyDescent="0.25">
      <c r="A99" s="1593"/>
      <c r="B99" s="1675"/>
      <c r="C99" s="1655" t="s">
        <v>6</v>
      </c>
      <c r="D99" s="1678" t="s">
        <v>449</v>
      </c>
      <c r="E99" s="1653" t="s">
        <v>198</v>
      </c>
      <c r="F99" s="1653" t="s">
        <v>219</v>
      </c>
      <c r="G99" s="1653" t="s">
        <v>228</v>
      </c>
      <c r="H99" s="1656"/>
      <c r="I99" s="1656"/>
      <c r="J99" s="1656"/>
    </row>
    <row r="100" spans="1:10" ht="12.75" customHeight="1" x14ac:dyDescent="0.25">
      <c r="A100" s="1593"/>
      <c r="B100" s="1675"/>
      <c r="C100" s="1655" t="s">
        <v>10</v>
      </c>
      <c r="D100" s="1678" t="s">
        <v>449</v>
      </c>
      <c r="E100" s="1653" t="s">
        <v>198</v>
      </c>
      <c r="F100" s="1653" t="s">
        <v>219</v>
      </c>
      <c r="G100" s="1653" t="s">
        <v>8</v>
      </c>
      <c r="H100" s="1656"/>
      <c r="I100" s="1656"/>
      <c r="J100" s="1656"/>
    </row>
    <row r="101" spans="1:10" ht="12.75" customHeight="1" x14ac:dyDescent="0.25">
      <c r="A101" s="1593"/>
      <c r="B101" s="1675"/>
      <c r="C101" s="1673"/>
      <c r="D101" s="1679"/>
      <c r="E101" s="1589"/>
      <c r="F101" s="1591"/>
      <c r="G101" s="1591"/>
      <c r="H101" s="1658"/>
      <c r="I101" s="1658"/>
      <c r="J101" s="1659"/>
    </row>
    <row r="102" spans="1:10" ht="12.75" customHeight="1" x14ac:dyDescent="0.25">
      <c r="A102" s="1593"/>
      <c r="B102" s="1675"/>
      <c r="C102" s="1655" t="s">
        <v>681</v>
      </c>
      <c r="D102" s="1678" t="s">
        <v>449</v>
      </c>
      <c r="E102" s="1653" t="s">
        <v>307</v>
      </c>
      <c r="F102" s="1654" t="s">
        <v>451</v>
      </c>
      <c r="G102" s="1653" t="s">
        <v>218</v>
      </c>
      <c r="H102" s="1656"/>
      <c r="I102" s="1656"/>
      <c r="J102" s="1656"/>
    </row>
    <row r="103" spans="1:10" ht="12.75" customHeight="1" x14ac:dyDescent="0.25">
      <c r="A103" s="1593"/>
      <c r="B103" s="1675"/>
      <c r="C103" s="1655" t="s">
        <v>682</v>
      </c>
      <c r="D103" s="1678" t="s">
        <v>449</v>
      </c>
      <c r="E103" s="1653" t="s">
        <v>307</v>
      </c>
      <c r="F103" s="1654" t="s">
        <v>453</v>
      </c>
      <c r="G103" s="1653" t="s">
        <v>218</v>
      </c>
      <c r="H103" s="1656"/>
      <c r="I103" s="1656"/>
      <c r="J103" s="1656"/>
    </row>
    <row r="104" spans="1:10" ht="12.75" customHeight="1" x14ac:dyDescent="0.25">
      <c r="A104" s="1593"/>
      <c r="B104" s="1675"/>
      <c r="C104" s="1655" t="s">
        <v>2059</v>
      </c>
      <c r="D104" s="1678" t="s">
        <v>449</v>
      </c>
      <c r="E104" s="1653" t="s">
        <v>307</v>
      </c>
      <c r="F104" s="1654" t="s">
        <v>451</v>
      </c>
      <c r="G104" s="1653" t="s">
        <v>223</v>
      </c>
      <c r="H104" s="1656"/>
      <c r="I104" s="1656"/>
      <c r="J104" s="1656"/>
    </row>
    <row r="105" spans="1:10" ht="12.75" customHeight="1" x14ac:dyDescent="0.25">
      <c r="A105" s="1593"/>
      <c r="B105" s="1675"/>
      <c r="C105" s="1655" t="s">
        <v>2069</v>
      </c>
      <c r="D105" s="1678" t="s">
        <v>449</v>
      </c>
      <c r="E105" s="1653" t="s">
        <v>307</v>
      </c>
      <c r="F105" s="1653" t="s">
        <v>452</v>
      </c>
      <c r="G105" s="1653" t="s">
        <v>223</v>
      </c>
      <c r="H105" s="1656"/>
      <c r="I105" s="1656"/>
      <c r="J105" s="1656"/>
    </row>
    <row r="106" spans="1:10" ht="12.75" customHeight="1" x14ac:dyDescent="0.25">
      <c r="A106" s="1593"/>
      <c r="B106" s="1675"/>
      <c r="C106" s="1655" t="s">
        <v>2094</v>
      </c>
      <c r="D106" s="1678" t="s">
        <v>449</v>
      </c>
      <c r="E106" s="1653" t="s">
        <v>307</v>
      </c>
      <c r="F106" s="1654" t="s">
        <v>453</v>
      </c>
      <c r="G106" s="1653" t="s">
        <v>223</v>
      </c>
      <c r="H106" s="1656"/>
      <c r="I106" s="1656"/>
      <c r="J106" s="1656"/>
    </row>
    <row r="107" spans="1:10" ht="12.75" customHeight="1" x14ac:dyDescent="0.25">
      <c r="A107" s="1593"/>
      <c r="B107" s="1675"/>
      <c r="C107" s="1655" t="s">
        <v>2060</v>
      </c>
      <c r="D107" s="1678" t="s">
        <v>449</v>
      </c>
      <c r="E107" s="1653" t="s">
        <v>307</v>
      </c>
      <c r="F107" s="1654" t="s">
        <v>451</v>
      </c>
      <c r="G107" s="1653" t="s">
        <v>224</v>
      </c>
      <c r="H107" s="1656"/>
      <c r="I107" s="1656"/>
      <c r="J107" s="1656"/>
    </row>
    <row r="108" spans="1:10" ht="12.75" customHeight="1" x14ac:dyDescent="0.25">
      <c r="A108" s="1593"/>
      <c r="B108" s="1675"/>
      <c r="C108" s="1655" t="s">
        <v>2070</v>
      </c>
      <c r="D108" s="1678" t="s">
        <v>449</v>
      </c>
      <c r="E108" s="1653" t="s">
        <v>307</v>
      </c>
      <c r="F108" s="1653" t="s">
        <v>452</v>
      </c>
      <c r="G108" s="1653" t="s">
        <v>224</v>
      </c>
      <c r="H108" s="1656"/>
      <c r="I108" s="1656"/>
      <c r="J108" s="1656"/>
    </row>
    <row r="109" spans="1:10" ht="12.75" customHeight="1" x14ac:dyDescent="0.25">
      <c r="A109" s="1593"/>
      <c r="B109" s="1675"/>
      <c r="C109" s="1655" t="s">
        <v>2095</v>
      </c>
      <c r="D109" s="1678" t="s">
        <v>449</v>
      </c>
      <c r="E109" s="1653" t="s">
        <v>307</v>
      </c>
      <c r="F109" s="1654" t="s">
        <v>453</v>
      </c>
      <c r="G109" s="1653" t="s">
        <v>224</v>
      </c>
      <c r="H109" s="1656"/>
      <c r="I109" s="1656"/>
      <c r="J109" s="1656"/>
    </row>
    <row r="110" spans="1:10" ht="12.75" customHeight="1" x14ac:dyDescent="0.25">
      <c r="A110" s="1593"/>
      <c r="B110" s="1675"/>
      <c r="C110" s="1655" t="s">
        <v>2061</v>
      </c>
      <c r="D110" s="1678" t="s">
        <v>449</v>
      </c>
      <c r="E110" s="1653" t="s">
        <v>307</v>
      </c>
      <c r="F110" s="1654" t="s">
        <v>451</v>
      </c>
      <c r="G110" s="1653" t="s">
        <v>225</v>
      </c>
      <c r="H110" s="1656"/>
      <c r="I110" s="1656"/>
      <c r="J110" s="1656"/>
    </row>
    <row r="111" spans="1:10" ht="12.75" customHeight="1" x14ac:dyDescent="0.25">
      <c r="A111" s="1593"/>
      <c r="B111" s="1675"/>
      <c r="C111" s="1655" t="s">
        <v>2071</v>
      </c>
      <c r="D111" s="1678" t="s">
        <v>449</v>
      </c>
      <c r="E111" s="1653" t="s">
        <v>307</v>
      </c>
      <c r="F111" s="1653" t="s">
        <v>452</v>
      </c>
      <c r="G111" s="1653" t="s">
        <v>225</v>
      </c>
      <c r="H111" s="1656"/>
      <c r="I111" s="1656"/>
      <c r="J111" s="1656"/>
    </row>
    <row r="112" spans="1:10" ht="12.75" customHeight="1" x14ac:dyDescent="0.25">
      <c r="A112" s="1593"/>
      <c r="B112" s="1675"/>
      <c r="C112" s="1655" t="s">
        <v>2096</v>
      </c>
      <c r="D112" s="1678" t="s">
        <v>449</v>
      </c>
      <c r="E112" s="1653" t="s">
        <v>307</v>
      </c>
      <c r="F112" s="1654" t="s">
        <v>453</v>
      </c>
      <c r="G112" s="1653" t="s">
        <v>225</v>
      </c>
      <c r="H112" s="1656"/>
      <c r="I112" s="1656"/>
      <c r="J112" s="1656"/>
    </row>
    <row r="113" spans="1:10" ht="12.75" customHeight="1" x14ac:dyDescent="0.25">
      <c r="A113" s="1593"/>
      <c r="B113" s="1675"/>
      <c r="C113" s="1655" t="s">
        <v>2062</v>
      </c>
      <c r="D113" s="1678" t="s">
        <v>449</v>
      </c>
      <c r="E113" s="1653" t="s">
        <v>307</v>
      </c>
      <c r="F113" s="1654" t="s">
        <v>451</v>
      </c>
      <c r="G113" s="1653" t="s">
        <v>225</v>
      </c>
      <c r="H113" s="1656" t="s">
        <v>456</v>
      </c>
      <c r="I113" s="1656"/>
      <c r="J113" s="1656"/>
    </row>
    <row r="114" spans="1:10" ht="12.75" customHeight="1" x14ac:dyDescent="0.25">
      <c r="A114" s="1593"/>
      <c r="B114" s="1675"/>
      <c r="C114" s="1655" t="s">
        <v>2072</v>
      </c>
      <c r="D114" s="1678" t="s">
        <v>449</v>
      </c>
      <c r="E114" s="1653" t="s">
        <v>307</v>
      </c>
      <c r="F114" s="1653" t="s">
        <v>452</v>
      </c>
      <c r="G114" s="1653" t="s">
        <v>225</v>
      </c>
      <c r="H114" s="1656"/>
      <c r="I114" s="1656"/>
      <c r="J114" s="1656"/>
    </row>
    <row r="115" spans="1:10" ht="12.75" customHeight="1" x14ac:dyDescent="0.25">
      <c r="A115" s="1593"/>
      <c r="B115" s="1675"/>
      <c r="C115" s="1655" t="s">
        <v>2097</v>
      </c>
      <c r="D115" s="1678" t="s">
        <v>449</v>
      </c>
      <c r="E115" s="1653" t="s">
        <v>307</v>
      </c>
      <c r="F115" s="1654" t="s">
        <v>453</v>
      </c>
      <c r="G115" s="1653" t="s">
        <v>225</v>
      </c>
      <c r="H115" s="1656" t="s">
        <v>456</v>
      </c>
      <c r="I115" s="1656"/>
      <c r="J115" s="1656"/>
    </row>
    <row r="116" spans="1:10" ht="12.75" customHeight="1" x14ac:dyDescent="0.25">
      <c r="A116" s="1593"/>
      <c r="B116" s="1675"/>
      <c r="C116" s="1655" t="s">
        <v>2063</v>
      </c>
      <c r="D116" s="1678" t="s">
        <v>449</v>
      </c>
      <c r="E116" s="1653" t="s">
        <v>307</v>
      </c>
      <c r="F116" s="1654" t="s">
        <v>451</v>
      </c>
      <c r="G116" s="1653" t="s">
        <v>226</v>
      </c>
      <c r="H116" s="1656"/>
      <c r="I116" s="1656"/>
      <c r="J116" s="1656"/>
    </row>
    <row r="117" spans="1:10" ht="12.75" customHeight="1" x14ac:dyDescent="0.25">
      <c r="A117" s="1593"/>
      <c r="B117" s="1675"/>
      <c r="C117" s="1655" t="s">
        <v>2073</v>
      </c>
      <c r="D117" s="1678" t="s">
        <v>449</v>
      </c>
      <c r="E117" s="1653" t="s">
        <v>307</v>
      </c>
      <c r="F117" s="1653" t="s">
        <v>452</v>
      </c>
      <c r="G117" s="1653" t="s">
        <v>226</v>
      </c>
      <c r="H117" s="1656"/>
      <c r="I117" s="1656"/>
      <c r="J117" s="1656"/>
    </row>
    <row r="118" spans="1:10" ht="12.75" customHeight="1" x14ac:dyDescent="0.25">
      <c r="A118" s="1593"/>
      <c r="B118" s="1675"/>
      <c r="C118" s="1655" t="s">
        <v>2098</v>
      </c>
      <c r="D118" s="1678" t="s">
        <v>449</v>
      </c>
      <c r="E118" s="1653" t="s">
        <v>307</v>
      </c>
      <c r="F118" s="1654" t="s">
        <v>453</v>
      </c>
      <c r="G118" s="1653" t="s">
        <v>226</v>
      </c>
      <c r="H118" s="1656"/>
      <c r="I118" s="1656"/>
      <c r="J118" s="1656"/>
    </row>
    <row r="119" spans="1:10" ht="12.75" customHeight="1" x14ac:dyDescent="0.25">
      <c r="A119" s="1593"/>
      <c r="B119" s="1675"/>
      <c r="C119" s="1655" t="s">
        <v>2064</v>
      </c>
      <c r="D119" s="1678" t="s">
        <v>449</v>
      </c>
      <c r="E119" s="1653" t="s">
        <v>307</v>
      </c>
      <c r="F119" s="1654" t="s">
        <v>451</v>
      </c>
      <c r="G119" s="1653" t="s">
        <v>226</v>
      </c>
      <c r="H119" s="1656" t="s">
        <v>457</v>
      </c>
      <c r="I119" s="1656"/>
      <c r="J119" s="1656"/>
    </row>
    <row r="120" spans="1:10" ht="12.75" customHeight="1" x14ac:dyDescent="0.25">
      <c r="A120" s="1593"/>
      <c r="B120" s="1675"/>
      <c r="C120" s="1655" t="s">
        <v>2074</v>
      </c>
      <c r="D120" s="1678" t="s">
        <v>449</v>
      </c>
      <c r="E120" s="1653" t="s">
        <v>307</v>
      </c>
      <c r="F120" s="1653" t="s">
        <v>452</v>
      </c>
      <c r="G120" s="1653" t="s">
        <v>226</v>
      </c>
      <c r="H120" s="1656"/>
      <c r="I120" s="1656"/>
      <c r="J120" s="1656"/>
    </row>
    <row r="121" spans="1:10" ht="12.75" customHeight="1" x14ac:dyDescent="0.25">
      <c r="A121" s="1593"/>
      <c r="B121" s="1675"/>
      <c r="C121" s="1655" t="s">
        <v>2099</v>
      </c>
      <c r="D121" s="1678" t="s">
        <v>449</v>
      </c>
      <c r="E121" s="1653" t="s">
        <v>307</v>
      </c>
      <c r="F121" s="1654" t="s">
        <v>453</v>
      </c>
      <c r="G121" s="1653" t="s">
        <v>226</v>
      </c>
      <c r="H121" s="1656" t="s">
        <v>457</v>
      </c>
      <c r="I121" s="1656"/>
      <c r="J121" s="1656"/>
    </row>
    <row r="122" spans="1:10" ht="12.75" customHeight="1" x14ac:dyDescent="0.25">
      <c r="A122" s="1593"/>
      <c r="B122" s="1675"/>
      <c r="C122" s="1655" t="s">
        <v>2066</v>
      </c>
      <c r="D122" s="1678" t="s">
        <v>449</v>
      </c>
      <c r="E122" s="1653" t="s">
        <v>307</v>
      </c>
      <c r="F122" s="1654" t="s">
        <v>451</v>
      </c>
      <c r="G122" s="1653" t="s">
        <v>228</v>
      </c>
      <c r="H122" s="1656"/>
      <c r="I122" s="1656"/>
      <c r="J122" s="1656"/>
    </row>
    <row r="123" spans="1:10" ht="12.75" customHeight="1" x14ac:dyDescent="0.25">
      <c r="A123" s="1593"/>
      <c r="B123" s="1675"/>
      <c r="C123" s="1655" t="s">
        <v>2076</v>
      </c>
      <c r="D123" s="1678" t="s">
        <v>449</v>
      </c>
      <c r="E123" s="1653" t="s">
        <v>307</v>
      </c>
      <c r="F123" s="1653" t="s">
        <v>452</v>
      </c>
      <c r="G123" s="1653" t="s">
        <v>228</v>
      </c>
      <c r="H123" s="1656"/>
      <c r="I123" s="1656"/>
      <c r="J123" s="1656"/>
    </row>
    <row r="124" spans="1:10" ht="12.75" customHeight="1" x14ac:dyDescent="0.25">
      <c r="A124" s="1593"/>
      <c r="B124" s="1675"/>
      <c r="C124" s="1655" t="s">
        <v>2100</v>
      </c>
      <c r="D124" s="1678" t="s">
        <v>449</v>
      </c>
      <c r="E124" s="1653" t="s">
        <v>307</v>
      </c>
      <c r="F124" s="1654" t="s">
        <v>453</v>
      </c>
      <c r="G124" s="1653" t="s">
        <v>228</v>
      </c>
      <c r="H124" s="1656"/>
      <c r="I124" s="1656"/>
      <c r="J124" s="1656"/>
    </row>
    <row r="125" spans="1:10" ht="12.75" customHeight="1" x14ac:dyDescent="0.25">
      <c r="A125" s="1593"/>
      <c r="B125" s="1675"/>
      <c r="C125" s="1655" t="s">
        <v>1182</v>
      </c>
      <c r="D125" s="1678" t="s">
        <v>449</v>
      </c>
      <c r="E125" s="1653" t="s">
        <v>307</v>
      </c>
      <c r="F125" s="1654" t="s">
        <v>453</v>
      </c>
      <c r="G125" s="1653" t="s">
        <v>228</v>
      </c>
      <c r="H125" s="1656" t="s">
        <v>1237</v>
      </c>
      <c r="I125" s="1656"/>
      <c r="J125" s="1656"/>
    </row>
    <row r="126" spans="1:10" ht="12.75" customHeight="1" x14ac:dyDescent="0.25">
      <c r="A126" s="1593"/>
      <c r="B126" s="1675"/>
      <c r="C126" s="1655" t="s">
        <v>2067</v>
      </c>
      <c r="D126" s="1678" t="s">
        <v>449</v>
      </c>
      <c r="E126" s="1653" t="s">
        <v>307</v>
      </c>
      <c r="F126" s="1653" t="s">
        <v>452</v>
      </c>
      <c r="G126" s="1653" t="s">
        <v>8</v>
      </c>
      <c r="H126" s="1656"/>
      <c r="I126" s="1656"/>
      <c r="J126" s="1656"/>
    </row>
    <row r="127" spans="1:10" ht="12.75" customHeight="1" x14ac:dyDescent="0.25">
      <c r="A127" s="1593"/>
      <c r="B127" s="1675"/>
      <c r="C127" s="1655" t="s">
        <v>2068</v>
      </c>
      <c r="D127" s="1678" t="s">
        <v>449</v>
      </c>
      <c r="E127" s="1653" t="s">
        <v>307</v>
      </c>
      <c r="F127" s="1653" t="s">
        <v>452</v>
      </c>
      <c r="G127" s="1653" t="s">
        <v>8</v>
      </c>
      <c r="H127" s="1656" t="s">
        <v>1245</v>
      </c>
      <c r="I127" s="1656"/>
      <c r="J127" s="1656"/>
    </row>
    <row r="128" spans="1:10" ht="12.75" customHeight="1" x14ac:dyDescent="0.25">
      <c r="A128" s="1593"/>
      <c r="B128" s="1675"/>
      <c r="C128" s="1655" t="s">
        <v>2078</v>
      </c>
      <c r="D128" s="1678" t="s">
        <v>449</v>
      </c>
      <c r="E128" s="1653" t="s">
        <v>307</v>
      </c>
      <c r="F128" s="1654" t="s">
        <v>451</v>
      </c>
      <c r="G128" s="1653" t="s">
        <v>8</v>
      </c>
      <c r="H128" s="1656"/>
      <c r="I128" s="1656"/>
      <c r="J128" s="1656"/>
    </row>
    <row r="129" spans="1:10" ht="12.75" customHeight="1" x14ac:dyDescent="0.25">
      <c r="A129" s="1593"/>
      <c r="B129" s="1675"/>
      <c r="C129" s="1655" t="s">
        <v>2080</v>
      </c>
      <c r="D129" s="1678" t="s">
        <v>449</v>
      </c>
      <c r="E129" s="1653" t="s">
        <v>307</v>
      </c>
      <c r="F129" s="1654" t="s">
        <v>451</v>
      </c>
      <c r="G129" s="1653" t="s">
        <v>8</v>
      </c>
      <c r="H129" s="1656" t="s">
        <v>1245</v>
      </c>
      <c r="I129" s="1656"/>
      <c r="J129" s="1656"/>
    </row>
    <row r="130" spans="1:10" ht="12.75" customHeight="1" x14ac:dyDescent="0.25">
      <c r="A130" s="1593"/>
      <c r="B130" s="1675"/>
      <c r="C130" s="1655" t="s">
        <v>2103</v>
      </c>
      <c r="D130" s="1678" t="s">
        <v>449</v>
      </c>
      <c r="E130" s="1653" t="s">
        <v>307</v>
      </c>
      <c r="F130" s="1654" t="s">
        <v>453</v>
      </c>
      <c r="G130" s="1653" t="s">
        <v>8</v>
      </c>
      <c r="H130" s="1656"/>
      <c r="I130" s="1656"/>
      <c r="J130" s="1656"/>
    </row>
    <row r="131" spans="1:10" ht="12.75" customHeight="1" x14ac:dyDescent="0.25">
      <c r="A131" s="1593"/>
      <c r="B131" s="1675"/>
      <c r="C131" s="1655" t="s">
        <v>2104</v>
      </c>
      <c r="D131" s="1678" t="s">
        <v>449</v>
      </c>
      <c r="E131" s="1653" t="s">
        <v>307</v>
      </c>
      <c r="F131" s="1654" t="s">
        <v>453</v>
      </c>
      <c r="G131" s="1653" t="s">
        <v>8</v>
      </c>
      <c r="H131" s="1656" t="s">
        <v>1245</v>
      </c>
      <c r="I131" s="1656"/>
      <c r="J131" s="1656"/>
    </row>
    <row r="132" spans="1:10" ht="12.75" customHeight="1" x14ac:dyDescent="0.25">
      <c r="A132" s="1593"/>
      <c r="B132" s="1675"/>
      <c r="C132" s="1655" t="s">
        <v>1244</v>
      </c>
      <c r="D132" s="1678" t="s">
        <v>449</v>
      </c>
      <c r="E132" s="1653" t="s">
        <v>307</v>
      </c>
      <c r="F132" s="1678" t="s">
        <v>219</v>
      </c>
      <c r="G132" s="1653" t="s">
        <v>8</v>
      </c>
      <c r="H132" s="1656" t="s">
        <v>1237</v>
      </c>
      <c r="I132" s="1656"/>
      <c r="J132" s="1656"/>
    </row>
    <row r="133" spans="1:10" ht="12.75" customHeight="1" x14ac:dyDescent="0.25">
      <c r="A133" s="1593"/>
      <c r="B133" s="1675"/>
      <c r="C133" s="1673"/>
      <c r="D133" s="1679"/>
      <c r="E133" s="1589"/>
      <c r="F133" s="1591"/>
      <c r="G133" s="1591"/>
      <c r="H133" s="1658"/>
      <c r="I133" s="1658"/>
      <c r="J133" s="1659"/>
    </row>
    <row r="134" spans="1:10" ht="12.75" customHeight="1" x14ac:dyDescent="0.25">
      <c r="A134" s="1593"/>
      <c r="B134" s="1675"/>
      <c r="C134" s="1655" t="s">
        <v>45</v>
      </c>
      <c r="D134" s="1678" t="s">
        <v>449</v>
      </c>
      <c r="E134" s="1654" t="s">
        <v>309</v>
      </c>
      <c r="F134" s="1653" t="s">
        <v>219</v>
      </c>
      <c r="G134" s="1653" t="s">
        <v>218</v>
      </c>
      <c r="H134" s="1656"/>
      <c r="I134" s="1656"/>
      <c r="J134" s="1656"/>
    </row>
    <row r="135" spans="1:10" ht="12.75" customHeight="1" x14ac:dyDescent="0.25">
      <c r="A135" s="1593"/>
      <c r="B135" s="1675"/>
      <c r="C135" s="1655" t="s">
        <v>46</v>
      </c>
      <c r="D135" s="1678" t="s">
        <v>449</v>
      </c>
      <c r="E135" s="1654" t="s">
        <v>309</v>
      </c>
      <c r="F135" s="1653" t="s">
        <v>219</v>
      </c>
      <c r="G135" s="1653" t="s">
        <v>221</v>
      </c>
      <c r="H135" s="1656" t="s">
        <v>455</v>
      </c>
      <c r="I135" s="1656"/>
      <c r="J135" s="1656"/>
    </row>
    <row r="136" spans="1:10" ht="12.75" customHeight="1" x14ac:dyDescent="0.25">
      <c r="A136" s="1593"/>
      <c r="B136" s="1675"/>
      <c r="C136" s="1655" t="s">
        <v>47</v>
      </c>
      <c r="D136" s="1678" t="s">
        <v>449</v>
      </c>
      <c r="E136" s="1654" t="s">
        <v>309</v>
      </c>
      <c r="F136" s="1653" t="s">
        <v>219</v>
      </c>
      <c r="G136" s="1653" t="s">
        <v>223</v>
      </c>
      <c r="H136" s="1656"/>
      <c r="I136" s="1656"/>
      <c r="J136" s="1656"/>
    </row>
    <row r="137" spans="1:10" ht="12.75" customHeight="1" x14ac:dyDescent="0.25">
      <c r="A137" s="1593"/>
      <c r="B137" s="1675"/>
      <c r="C137" s="1655" t="s">
        <v>48</v>
      </c>
      <c r="D137" s="1678" t="s">
        <v>449</v>
      </c>
      <c r="E137" s="1654" t="s">
        <v>309</v>
      </c>
      <c r="F137" s="1653" t="s">
        <v>219</v>
      </c>
      <c r="G137" s="1653" t="s">
        <v>224</v>
      </c>
      <c r="H137" s="1656"/>
      <c r="I137" s="1656"/>
      <c r="J137" s="1656"/>
    </row>
    <row r="138" spans="1:10" ht="12.75" customHeight="1" x14ac:dyDescent="0.25">
      <c r="A138" s="1593"/>
      <c r="B138" s="1675"/>
      <c r="C138" s="1655" t="s">
        <v>49</v>
      </c>
      <c r="D138" s="1678" t="s">
        <v>449</v>
      </c>
      <c r="E138" s="1654" t="s">
        <v>309</v>
      </c>
      <c r="F138" s="1653" t="s">
        <v>219</v>
      </c>
      <c r="G138" s="1653" t="s">
        <v>225</v>
      </c>
      <c r="H138" s="1656"/>
      <c r="I138" s="1656"/>
      <c r="J138" s="1656"/>
    </row>
    <row r="139" spans="1:10" ht="12.75" customHeight="1" x14ac:dyDescent="0.25">
      <c r="A139" s="1593"/>
      <c r="B139" s="1675"/>
      <c r="C139" s="1655" t="s">
        <v>50</v>
      </c>
      <c r="D139" s="1678" t="s">
        <v>449</v>
      </c>
      <c r="E139" s="1654" t="s">
        <v>309</v>
      </c>
      <c r="F139" s="1653" t="s">
        <v>219</v>
      </c>
      <c r="G139" s="1653" t="s">
        <v>226</v>
      </c>
      <c r="H139" s="1656"/>
      <c r="I139" s="1656"/>
      <c r="J139" s="1656"/>
    </row>
    <row r="140" spans="1:10" ht="12.75" customHeight="1" x14ac:dyDescent="0.25">
      <c r="A140" s="1593"/>
      <c r="B140" s="1675"/>
      <c r="C140" s="1655" t="s">
        <v>51</v>
      </c>
      <c r="D140" s="1678" t="s">
        <v>449</v>
      </c>
      <c r="E140" s="1654" t="s">
        <v>309</v>
      </c>
      <c r="F140" s="1653" t="s">
        <v>219</v>
      </c>
      <c r="G140" s="1653" t="s">
        <v>228</v>
      </c>
      <c r="H140" s="1656"/>
      <c r="I140" s="1656"/>
      <c r="J140" s="1656"/>
    </row>
    <row r="141" spans="1:10" ht="12.75" customHeight="1" x14ac:dyDescent="0.25">
      <c r="A141" s="1593"/>
      <c r="B141" s="1675"/>
      <c r="C141" s="1655" t="s">
        <v>52</v>
      </c>
      <c r="D141" s="1678" t="s">
        <v>449</v>
      </c>
      <c r="E141" s="1654" t="s">
        <v>309</v>
      </c>
      <c r="F141" s="1653" t="s">
        <v>219</v>
      </c>
      <c r="G141" s="1653" t="s">
        <v>8</v>
      </c>
      <c r="H141" s="1656"/>
      <c r="I141" s="1656"/>
      <c r="J141" s="1656"/>
    </row>
    <row r="142" spans="1:10" ht="6.75" customHeight="1" x14ac:dyDescent="0.25">
      <c r="A142" s="1593"/>
      <c r="B142" s="1675"/>
      <c r="C142" s="1680"/>
      <c r="D142" s="1678"/>
      <c r="E142" s="1591"/>
      <c r="F142" s="1591"/>
      <c r="G142" s="1591"/>
      <c r="H142" s="1658"/>
      <c r="I142" s="1658"/>
      <c r="J142" s="1659"/>
    </row>
    <row r="143" spans="1:10" ht="12.75" customHeight="1" x14ac:dyDescent="0.25">
      <c r="A143" s="1593"/>
      <c r="B143" s="1675"/>
      <c r="C143" s="1655" t="s">
        <v>1246</v>
      </c>
      <c r="D143" s="1678" t="s">
        <v>449</v>
      </c>
      <c r="E143" s="1654" t="s">
        <v>1242</v>
      </c>
      <c r="F143" s="1653" t="s">
        <v>219</v>
      </c>
      <c r="G143" s="1653" t="s">
        <v>228</v>
      </c>
      <c r="H143" s="1656"/>
      <c r="I143" s="1656"/>
      <c r="J143" s="1656"/>
    </row>
    <row r="144" spans="1:10" ht="12.75" customHeight="1" x14ac:dyDescent="0.25">
      <c r="A144" s="1593"/>
      <c r="B144" s="1675"/>
      <c r="C144" s="1655" t="s">
        <v>1247</v>
      </c>
      <c r="D144" s="1678" t="s">
        <v>449</v>
      </c>
      <c r="E144" s="1654" t="s">
        <v>1242</v>
      </c>
      <c r="F144" s="1653" t="s">
        <v>219</v>
      </c>
      <c r="G144" s="1653" t="s">
        <v>8</v>
      </c>
      <c r="H144" s="1656"/>
      <c r="I144" s="1656"/>
      <c r="J144" s="1656"/>
    </row>
    <row r="145" spans="1:14" ht="6.75" customHeight="1" x14ac:dyDescent="0.25">
      <c r="A145" s="1593"/>
      <c r="B145" s="1675"/>
      <c r="C145" s="1680"/>
      <c r="D145" s="1591"/>
      <c r="E145" s="1591"/>
      <c r="F145" s="1591"/>
      <c r="G145" s="1591"/>
      <c r="H145" s="1658"/>
      <c r="I145" s="1658"/>
      <c r="J145" s="1659"/>
    </row>
    <row r="146" spans="1:14" ht="12.75" customHeight="1" x14ac:dyDescent="0.25">
      <c r="A146" s="1593"/>
      <c r="B146" s="1675"/>
      <c r="C146" s="1655" t="s">
        <v>683</v>
      </c>
      <c r="D146" s="1653" t="s">
        <v>450</v>
      </c>
      <c r="E146" s="1653" t="s">
        <v>198</v>
      </c>
      <c r="F146" s="1653" t="s">
        <v>451</v>
      </c>
      <c r="G146" s="1653" t="s">
        <v>219</v>
      </c>
      <c r="H146" s="1656"/>
      <c r="I146" s="1656"/>
      <c r="J146" s="1656"/>
      <c r="K146" s="2175" t="s">
        <v>3</v>
      </c>
      <c r="L146" s="2175"/>
      <c r="M146" s="2175"/>
      <c r="N146" s="2175"/>
    </row>
    <row r="147" spans="1:14" ht="6.75" customHeight="1" x14ac:dyDescent="0.25">
      <c r="A147" s="1593"/>
      <c r="B147" s="1675"/>
      <c r="C147" s="1680"/>
      <c r="D147" s="1591"/>
      <c r="E147" s="1591"/>
      <c r="F147" s="1591"/>
      <c r="G147" s="1591"/>
      <c r="H147" s="1658"/>
      <c r="I147" s="1658"/>
      <c r="J147" s="1659"/>
    </row>
    <row r="148" spans="1:14" ht="12.75" customHeight="1" x14ac:dyDescent="0.25">
      <c r="A148" s="1593"/>
      <c r="B148" s="1675"/>
      <c r="C148" s="1681" t="s">
        <v>684</v>
      </c>
      <c r="D148" s="1653" t="s">
        <v>625</v>
      </c>
      <c r="E148" s="1653" t="s">
        <v>307</v>
      </c>
      <c r="F148" s="1653" t="s">
        <v>451</v>
      </c>
      <c r="G148" s="1653" t="s">
        <v>218</v>
      </c>
      <c r="H148" s="1656"/>
      <c r="I148" s="1656"/>
      <c r="J148" s="1656"/>
    </row>
    <row r="149" spans="1:14" ht="12.75" customHeight="1" x14ac:dyDescent="0.25">
      <c r="A149" s="1593"/>
      <c r="B149" s="1675"/>
      <c r="C149" s="1655" t="s">
        <v>685</v>
      </c>
      <c r="D149" s="1653" t="s">
        <v>625</v>
      </c>
      <c r="E149" s="1653" t="s">
        <v>307</v>
      </c>
      <c r="F149" s="1653" t="s">
        <v>451</v>
      </c>
      <c r="G149" s="1653" t="s">
        <v>227</v>
      </c>
      <c r="H149" s="1656"/>
      <c r="I149" s="1656"/>
      <c r="J149" s="1656"/>
    </row>
    <row r="150" spans="1:14" ht="12.75" customHeight="1" x14ac:dyDescent="0.25">
      <c r="A150" s="1593"/>
      <c r="B150" s="1675"/>
      <c r="C150" s="1655" t="s">
        <v>686</v>
      </c>
      <c r="D150" s="1653" t="s">
        <v>625</v>
      </c>
      <c r="E150" s="1653" t="s">
        <v>307</v>
      </c>
      <c r="F150" s="1653" t="s">
        <v>451</v>
      </c>
      <c r="G150" s="1653" t="s">
        <v>223</v>
      </c>
      <c r="H150" s="1656"/>
      <c r="I150" s="1656"/>
      <c r="J150" s="1656"/>
    </row>
    <row r="151" spans="1:14" ht="12.75" customHeight="1" x14ac:dyDescent="0.25">
      <c r="A151" s="1593"/>
      <c r="B151" s="1675"/>
      <c r="C151" s="1655" t="s">
        <v>687</v>
      </c>
      <c r="D151" s="1653" t="s">
        <v>625</v>
      </c>
      <c r="E151" s="1653" t="s">
        <v>307</v>
      </c>
      <c r="F151" s="1653" t="s">
        <v>451</v>
      </c>
      <c r="G151" s="1653" t="s">
        <v>224</v>
      </c>
      <c r="H151" s="1656"/>
      <c r="I151" s="1656"/>
      <c r="J151" s="1656"/>
    </row>
    <row r="152" spans="1:14" ht="12.75" customHeight="1" x14ac:dyDescent="0.25">
      <c r="A152" s="1593"/>
      <c r="B152" s="1675"/>
      <c r="C152" s="1655" t="s">
        <v>688</v>
      </c>
      <c r="D152" s="1653" t="s">
        <v>625</v>
      </c>
      <c r="E152" s="1653" t="s">
        <v>307</v>
      </c>
      <c r="F152" s="1653" t="s">
        <v>451</v>
      </c>
      <c r="G152" s="1653" t="s">
        <v>225</v>
      </c>
      <c r="H152" s="1656"/>
      <c r="I152" s="1656"/>
      <c r="J152" s="1656"/>
    </row>
    <row r="153" spans="1:14" ht="12.75" customHeight="1" x14ac:dyDescent="0.25">
      <c r="A153" s="1593"/>
      <c r="B153" s="1675"/>
      <c r="C153" s="1655" t="s">
        <v>689</v>
      </c>
      <c r="D153" s="1653" t="s">
        <v>625</v>
      </c>
      <c r="E153" s="1653" t="s">
        <v>307</v>
      </c>
      <c r="F153" s="1653" t="s">
        <v>451</v>
      </c>
      <c r="G153" s="1653" t="s">
        <v>225</v>
      </c>
      <c r="H153" s="1656" t="s">
        <v>457</v>
      </c>
      <c r="I153" s="1656"/>
      <c r="J153" s="1656"/>
    </row>
    <row r="154" spans="1:14" ht="12.75" customHeight="1" x14ac:dyDescent="0.25">
      <c r="A154" s="1593"/>
      <c r="B154" s="1675"/>
      <c r="C154" s="1655" t="s">
        <v>690</v>
      </c>
      <c r="D154" s="1653" t="s">
        <v>625</v>
      </c>
      <c r="E154" s="1653" t="s">
        <v>307</v>
      </c>
      <c r="F154" s="1653" t="s">
        <v>451</v>
      </c>
      <c r="G154" s="1653" t="s">
        <v>225</v>
      </c>
      <c r="H154" s="1656" t="s">
        <v>456</v>
      </c>
      <c r="I154" s="1656"/>
      <c r="J154" s="1656"/>
    </row>
    <row r="155" spans="1:14" ht="12.75" customHeight="1" x14ac:dyDescent="0.25">
      <c r="A155" s="1593"/>
      <c r="B155" s="1675"/>
      <c r="C155" s="1655" t="s">
        <v>691</v>
      </c>
      <c r="D155" s="1653" t="s">
        <v>625</v>
      </c>
      <c r="E155" s="1653" t="s">
        <v>307</v>
      </c>
      <c r="F155" s="1653" t="s">
        <v>451</v>
      </c>
      <c r="G155" s="1653" t="s">
        <v>226</v>
      </c>
      <c r="H155" s="1656"/>
      <c r="I155" s="1656"/>
      <c r="J155" s="1656"/>
    </row>
    <row r="156" spans="1:14" ht="12.75" customHeight="1" x14ac:dyDescent="0.25">
      <c r="A156" s="1593"/>
      <c r="B156" s="1675"/>
      <c r="C156" s="1682" t="s">
        <v>1096</v>
      </c>
      <c r="D156" s="1653" t="s">
        <v>625</v>
      </c>
      <c r="E156" s="1653" t="s">
        <v>307</v>
      </c>
      <c r="F156" s="1653" t="s">
        <v>451</v>
      </c>
      <c r="G156" s="1653" t="s">
        <v>228</v>
      </c>
      <c r="H156" s="1656" t="s">
        <v>458</v>
      </c>
      <c r="I156" s="1656"/>
      <c r="J156" s="1656" t="s">
        <v>1099</v>
      </c>
    </row>
    <row r="157" spans="1:14" ht="12.75" customHeight="1" x14ac:dyDescent="0.25">
      <c r="A157" s="1593"/>
      <c r="B157" s="1675"/>
      <c r="C157" s="1682" t="s">
        <v>1097</v>
      </c>
      <c r="D157" s="1653" t="s">
        <v>625</v>
      </c>
      <c r="E157" s="1653" t="s">
        <v>307</v>
      </c>
      <c r="F157" s="1653" t="s">
        <v>451</v>
      </c>
      <c r="G157" s="1653" t="s">
        <v>228</v>
      </c>
      <c r="H157" s="1656" t="s">
        <v>460</v>
      </c>
      <c r="I157" s="1656"/>
      <c r="J157" s="1656"/>
    </row>
    <row r="158" spans="1:14" ht="12.75" customHeight="1" x14ac:dyDescent="0.25">
      <c r="A158" s="1593"/>
      <c r="B158" s="1675"/>
      <c r="C158" s="1682" t="s">
        <v>1098</v>
      </c>
      <c r="D158" s="1653" t="s">
        <v>625</v>
      </c>
      <c r="E158" s="1653" t="s">
        <v>307</v>
      </c>
      <c r="F158" s="1653" t="s">
        <v>451</v>
      </c>
      <c r="G158" s="1653" t="s">
        <v>228</v>
      </c>
      <c r="H158" s="1656" t="s">
        <v>458</v>
      </c>
      <c r="I158" s="1656"/>
      <c r="J158" s="1656" t="s">
        <v>1100</v>
      </c>
    </row>
    <row r="159" spans="1:14" ht="12.75" customHeight="1" x14ac:dyDescent="0.25">
      <c r="A159" s="1593"/>
      <c r="B159" s="1675"/>
      <c r="C159" s="1655" t="s">
        <v>2132</v>
      </c>
      <c r="D159" s="1653" t="s">
        <v>625</v>
      </c>
      <c r="E159" s="1653" t="s">
        <v>307</v>
      </c>
      <c r="F159" s="1653" t="s">
        <v>451</v>
      </c>
      <c r="G159" s="1653" t="s">
        <v>8</v>
      </c>
      <c r="H159" s="1656"/>
      <c r="I159" s="1656"/>
      <c r="J159" s="1656"/>
    </row>
    <row r="160" spans="1:14" ht="6.75" customHeight="1" x14ac:dyDescent="0.25">
      <c r="A160" s="1593"/>
      <c r="B160" s="1675"/>
      <c r="C160" s="1680"/>
      <c r="D160" s="1591"/>
      <c r="E160" s="1591"/>
      <c r="F160" s="1591"/>
      <c r="G160" s="1591"/>
      <c r="H160" s="1658"/>
      <c r="I160" s="1658"/>
      <c r="J160" s="1659"/>
    </row>
    <row r="161" spans="1:10" ht="12.75" customHeight="1" x14ac:dyDescent="0.25">
      <c r="A161" s="1593"/>
      <c r="B161" s="1675"/>
      <c r="C161" s="1681" t="s">
        <v>692</v>
      </c>
      <c r="D161" s="1653" t="s">
        <v>625</v>
      </c>
      <c r="E161" s="1653" t="s">
        <v>307</v>
      </c>
      <c r="F161" s="1653" t="s">
        <v>452</v>
      </c>
      <c r="G161" s="1653" t="s">
        <v>218</v>
      </c>
      <c r="H161" s="1656"/>
      <c r="I161" s="1656"/>
      <c r="J161" s="1656"/>
    </row>
    <row r="162" spans="1:10" ht="12.75" customHeight="1" x14ac:dyDescent="0.25">
      <c r="A162" s="1593"/>
      <c r="B162" s="1675"/>
      <c r="C162" s="1655" t="s">
        <v>693</v>
      </c>
      <c r="D162" s="1653" t="s">
        <v>625</v>
      </c>
      <c r="E162" s="1653" t="s">
        <v>307</v>
      </c>
      <c r="F162" s="1653" t="s">
        <v>452</v>
      </c>
      <c r="G162" s="1653" t="s">
        <v>227</v>
      </c>
      <c r="H162" s="1656"/>
      <c r="I162" s="1656"/>
      <c r="J162" s="1656"/>
    </row>
    <row r="163" spans="1:10" ht="12.75" customHeight="1" x14ac:dyDescent="0.25">
      <c r="A163" s="1593"/>
      <c r="B163" s="1675"/>
      <c r="C163" s="1655" t="s">
        <v>694</v>
      </c>
      <c r="D163" s="1653" t="s">
        <v>625</v>
      </c>
      <c r="E163" s="1653" t="s">
        <v>307</v>
      </c>
      <c r="F163" s="1653" t="s">
        <v>452</v>
      </c>
      <c r="G163" s="1653" t="s">
        <v>223</v>
      </c>
      <c r="H163" s="1656"/>
      <c r="I163" s="1656"/>
      <c r="J163" s="1656"/>
    </row>
    <row r="164" spans="1:10" ht="12.75" customHeight="1" x14ac:dyDescent="0.25">
      <c r="A164" s="1593"/>
      <c r="B164" s="1675"/>
      <c r="C164" s="1655" t="s">
        <v>695</v>
      </c>
      <c r="D164" s="1653" t="s">
        <v>625</v>
      </c>
      <c r="E164" s="1653" t="s">
        <v>307</v>
      </c>
      <c r="F164" s="1653" t="s">
        <v>452</v>
      </c>
      <c r="G164" s="1653" t="s">
        <v>224</v>
      </c>
      <c r="H164" s="1656"/>
      <c r="I164" s="1656"/>
      <c r="J164" s="1656"/>
    </row>
    <row r="165" spans="1:10" ht="12.75" customHeight="1" x14ac:dyDescent="0.25">
      <c r="A165" s="1593"/>
      <c r="B165" s="1675"/>
      <c r="C165" s="1655" t="s">
        <v>696</v>
      </c>
      <c r="D165" s="1653" t="s">
        <v>625</v>
      </c>
      <c r="E165" s="1653" t="s">
        <v>307</v>
      </c>
      <c r="F165" s="1653" t="s">
        <v>452</v>
      </c>
      <c r="G165" s="1653" t="s">
        <v>225</v>
      </c>
      <c r="H165" s="1656"/>
      <c r="I165" s="1656"/>
      <c r="J165" s="1656"/>
    </row>
    <row r="166" spans="1:10" ht="12.75" customHeight="1" x14ac:dyDescent="0.25">
      <c r="A166" s="1593"/>
      <c r="B166" s="1675"/>
      <c r="C166" s="1655" t="s">
        <v>697</v>
      </c>
      <c r="D166" s="1653" t="s">
        <v>625</v>
      </c>
      <c r="E166" s="1653" t="s">
        <v>307</v>
      </c>
      <c r="F166" s="1653" t="s">
        <v>452</v>
      </c>
      <c r="G166" s="1653" t="s">
        <v>225</v>
      </c>
      <c r="H166" s="1656" t="s">
        <v>457</v>
      </c>
      <c r="I166" s="1656"/>
      <c r="J166" s="1656"/>
    </row>
    <row r="167" spans="1:10" ht="12.75" customHeight="1" x14ac:dyDescent="0.25">
      <c r="A167" s="1593"/>
      <c r="B167" s="1675"/>
      <c r="C167" s="1655" t="s">
        <v>698</v>
      </c>
      <c r="D167" s="1653" t="s">
        <v>625</v>
      </c>
      <c r="E167" s="1653" t="s">
        <v>307</v>
      </c>
      <c r="F167" s="1653" t="s">
        <v>452</v>
      </c>
      <c r="G167" s="1653" t="s">
        <v>225</v>
      </c>
      <c r="H167" s="1656" t="s">
        <v>456</v>
      </c>
      <c r="I167" s="1656"/>
      <c r="J167" s="1656"/>
    </row>
    <row r="168" spans="1:10" ht="12.75" customHeight="1" x14ac:dyDescent="0.25">
      <c r="A168" s="1593"/>
      <c r="B168" s="1675"/>
      <c r="C168" s="1655" t="s">
        <v>699</v>
      </c>
      <c r="D168" s="1653" t="s">
        <v>625</v>
      </c>
      <c r="E168" s="1653" t="s">
        <v>307</v>
      </c>
      <c r="F168" s="1653" t="s">
        <v>452</v>
      </c>
      <c r="G168" s="1653" t="s">
        <v>226</v>
      </c>
      <c r="H168" s="1656"/>
      <c r="I168" s="1656"/>
      <c r="J168" s="1656"/>
    </row>
    <row r="169" spans="1:10" ht="12.75" customHeight="1" x14ac:dyDescent="0.25">
      <c r="A169" s="1593"/>
      <c r="B169" s="1675"/>
      <c r="C169" s="1655" t="s">
        <v>1101</v>
      </c>
      <c r="D169" s="1653" t="s">
        <v>625</v>
      </c>
      <c r="E169" s="1653" t="s">
        <v>307</v>
      </c>
      <c r="F169" s="1653" t="s">
        <v>452</v>
      </c>
      <c r="G169" s="1653" t="s">
        <v>228</v>
      </c>
      <c r="H169" s="1656" t="s">
        <v>2171</v>
      </c>
      <c r="I169" s="1656"/>
      <c r="J169" s="1656" t="s">
        <v>1099</v>
      </c>
    </row>
    <row r="170" spans="1:10" ht="12.75" customHeight="1" x14ac:dyDescent="0.25">
      <c r="A170" s="1593"/>
      <c r="B170" s="1675"/>
      <c r="C170" s="1655" t="s">
        <v>1102</v>
      </c>
      <c r="D170" s="1653" t="s">
        <v>625</v>
      </c>
      <c r="E170" s="1653" t="s">
        <v>307</v>
      </c>
      <c r="F170" s="1653" t="s">
        <v>452</v>
      </c>
      <c r="G170" s="1653" t="s">
        <v>228</v>
      </c>
      <c r="H170" s="1656" t="s">
        <v>460</v>
      </c>
      <c r="I170" s="1656"/>
      <c r="J170" s="1656"/>
    </row>
    <row r="171" spans="1:10" ht="12.75" customHeight="1" x14ac:dyDescent="0.25">
      <c r="A171" s="1593"/>
      <c r="B171" s="1675"/>
      <c r="C171" s="1655" t="s">
        <v>1103</v>
      </c>
      <c r="D171" s="1653" t="s">
        <v>625</v>
      </c>
      <c r="E171" s="1653" t="s">
        <v>307</v>
      </c>
      <c r="F171" s="1653" t="s">
        <v>452</v>
      </c>
      <c r="G171" s="1653" t="s">
        <v>228</v>
      </c>
      <c r="H171" s="1656" t="s">
        <v>458</v>
      </c>
      <c r="I171" s="1656"/>
      <c r="J171" s="1656" t="s">
        <v>1100</v>
      </c>
    </row>
    <row r="172" spans="1:10" ht="12.75" customHeight="1" x14ac:dyDescent="0.25">
      <c r="A172" s="1593"/>
      <c r="B172" s="1675"/>
      <c r="C172" s="1655" t="s">
        <v>53</v>
      </c>
      <c r="D172" s="1653" t="s">
        <v>625</v>
      </c>
      <c r="E172" s="1653" t="s">
        <v>307</v>
      </c>
      <c r="F172" s="1653" t="s">
        <v>452</v>
      </c>
      <c r="G172" s="1653" t="s">
        <v>8</v>
      </c>
      <c r="H172" s="1656"/>
      <c r="I172" s="1656"/>
      <c r="J172" s="1656"/>
    </row>
    <row r="173" spans="1:10" ht="6.75" customHeight="1" x14ac:dyDescent="0.25">
      <c r="A173" s="1593"/>
      <c r="B173" s="1675"/>
      <c r="C173" s="1680"/>
      <c r="D173" s="1591"/>
      <c r="E173" s="1591"/>
      <c r="F173" s="1591"/>
      <c r="G173" s="1591"/>
      <c r="H173" s="1658"/>
      <c r="I173" s="1658"/>
      <c r="J173" s="1659"/>
    </row>
    <row r="174" spans="1:10" ht="12.75" customHeight="1" x14ac:dyDescent="0.25">
      <c r="A174" s="1593"/>
      <c r="B174" s="1675"/>
      <c r="C174" s="1681" t="s">
        <v>700</v>
      </c>
      <c r="D174" s="1653" t="s">
        <v>625</v>
      </c>
      <c r="E174" s="1653" t="s">
        <v>307</v>
      </c>
      <c r="F174" s="1653" t="s">
        <v>453</v>
      </c>
      <c r="G174" s="1653" t="s">
        <v>218</v>
      </c>
      <c r="H174" s="1656"/>
      <c r="I174" s="1656"/>
      <c r="J174" s="1656"/>
    </row>
    <row r="175" spans="1:10" ht="12.75" customHeight="1" x14ac:dyDescent="0.25">
      <c r="A175" s="1593"/>
      <c r="B175" s="1675"/>
      <c r="C175" s="1681" t="s">
        <v>701</v>
      </c>
      <c r="D175" s="1653" t="s">
        <v>625</v>
      </c>
      <c r="E175" s="1653" t="s">
        <v>307</v>
      </c>
      <c r="F175" s="1653" t="s">
        <v>452</v>
      </c>
      <c r="G175" s="1653" t="s">
        <v>218</v>
      </c>
      <c r="H175" s="1656"/>
      <c r="I175" s="1676" t="s">
        <v>222</v>
      </c>
      <c r="J175" s="1656" t="s">
        <v>461</v>
      </c>
    </row>
    <row r="176" spans="1:10" ht="12.75" customHeight="1" x14ac:dyDescent="0.25">
      <c r="A176" s="1593"/>
      <c r="B176" s="1675"/>
      <c r="C176" s="1681" t="s">
        <v>702</v>
      </c>
      <c r="D176" s="1653" t="s">
        <v>625</v>
      </c>
      <c r="E176" s="1653" t="s">
        <v>307</v>
      </c>
      <c r="F176" s="1653" t="s">
        <v>453</v>
      </c>
      <c r="G176" s="1653" t="s">
        <v>218</v>
      </c>
      <c r="H176" s="1656"/>
      <c r="I176" s="1676" t="s">
        <v>222</v>
      </c>
      <c r="J176" s="1656"/>
    </row>
    <row r="177" spans="1:10" ht="12.75" customHeight="1" x14ac:dyDescent="0.25">
      <c r="A177" s="1593"/>
      <c r="B177" s="1675"/>
      <c r="C177" s="1681" t="s">
        <v>703</v>
      </c>
      <c r="D177" s="1653" t="s">
        <v>625</v>
      </c>
      <c r="E177" s="1653" t="s">
        <v>307</v>
      </c>
      <c r="F177" s="1653" t="s">
        <v>453</v>
      </c>
      <c r="G177" s="1653" t="s">
        <v>227</v>
      </c>
      <c r="H177" s="1656"/>
      <c r="I177" s="1656"/>
      <c r="J177" s="1656"/>
    </row>
    <row r="178" spans="1:10" ht="12.75" customHeight="1" x14ac:dyDescent="0.25">
      <c r="A178" s="1593"/>
      <c r="B178" s="1675"/>
      <c r="C178" s="1681" t="s">
        <v>704</v>
      </c>
      <c r="D178" s="1653" t="s">
        <v>625</v>
      </c>
      <c r="E178" s="1653" t="s">
        <v>307</v>
      </c>
      <c r="F178" s="1653" t="s">
        <v>452</v>
      </c>
      <c r="G178" s="1653" t="s">
        <v>227</v>
      </c>
      <c r="H178" s="1656"/>
      <c r="I178" s="1676" t="s">
        <v>222</v>
      </c>
      <c r="J178" s="1656" t="s">
        <v>461</v>
      </c>
    </row>
    <row r="179" spans="1:10" ht="12.75" customHeight="1" x14ac:dyDescent="0.25">
      <c r="A179" s="1593"/>
      <c r="B179" s="1675"/>
      <c r="C179" s="1681" t="s">
        <v>705</v>
      </c>
      <c r="D179" s="1653" t="s">
        <v>625</v>
      </c>
      <c r="E179" s="1653" t="s">
        <v>307</v>
      </c>
      <c r="F179" s="1653" t="s">
        <v>453</v>
      </c>
      <c r="G179" s="1653" t="s">
        <v>227</v>
      </c>
      <c r="H179" s="1656"/>
      <c r="I179" s="1676" t="s">
        <v>222</v>
      </c>
      <c r="J179" s="1656"/>
    </row>
    <row r="180" spans="1:10" ht="12.75" customHeight="1" x14ac:dyDescent="0.25">
      <c r="A180" s="1593"/>
      <c r="B180" s="1675"/>
      <c r="C180" s="1681" t="s">
        <v>706</v>
      </c>
      <c r="D180" s="1653" t="s">
        <v>625</v>
      </c>
      <c r="E180" s="1653" t="s">
        <v>307</v>
      </c>
      <c r="F180" s="1653" t="s">
        <v>453</v>
      </c>
      <c r="G180" s="1653" t="s">
        <v>223</v>
      </c>
      <c r="H180" s="1656"/>
      <c r="I180" s="1656"/>
      <c r="J180" s="1656"/>
    </row>
    <row r="181" spans="1:10" ht="12.75" customHeight="1" x14ac:dyDescent="0.25">
      <c r="A181" s="1593"/>
      <c r="B181" s="1675"/>
      <c r="C181" s="1681" t="s">
        <v>707</v>
      </c>
      <c r="D181" s="1653" t="s">
        <v>625</v>
      </c>
      <c r="E181" s="1653" t="s">
        <v>307</v>
      </c>
      <c r="F181" s="1653" t="s">
        <v>452</v>
      </c>
      <c r="G181" s="1653" t="s">
        <v>223</v>
      </c>
      <c r="H181" s="1656"/>
      <c r="I181" s="1676" t="s">
        <v>222</v>
      </c>
      <c r="J181" s="1656" t="s">
        <v>461</v>
      </c>
    </row>
    <row r="182" spans="1:10" ht="12.75" customHeight="1" x14ac:dyDescent="0.25">
      <c r="A182" s="1593"/>
      <c r="B182" s="1675"/>
      <c r="C182" s="1681" t="s">
        <v>708</v>
      </c>
      <c r="D182" s="1653" t="s">
        <v>625</v>
      </c>
      <c r="E182" s="1653" t="s">
        <v>307</v>
      </c>
      <c r="F182" s="1653" t="s">
        <v>453</v>
      </c>
      <c r="G182" s="1653" t="s">
        <v>223</v>
      </c>
      <c r="H182" s="1656"/>
      <c r="I182" s="1676" t="s">
        <v>222</v>
      </c>
      <c r="J182" s="1656"/>
    </row>
    <row r="183" spans="1:10" ht="12.75" customHeight="1" x14ac:dyDescent="0.25">
      <c r="A183" s="1593"/>
      <c r="B183" s="1675"/>
      <c r="C183" s="1681" t="s">
        <v>709</v>
      </c>
      <c r="D183" s="1653" t="s">
        <v>625</v>
      </c>
      <c r="E183" s="1653" t="s">
        <v>307</v>
      </c>
      <c r="F183" s="1653" t="s">
        <v>453</v>
      </c>
      <c r="G183" s="1653" t="s">
        <v>224</v>
      </c>
      <c r="H183" s="1656"/>
      <c r="I183" s="1656"/>
      <c r="J183" s="1656"/>
    </row>
    <row r="184" spans="1:10" ht="12.75" customHeight="1" x14ac:dyDescent="0.25">
      <c r="A184" s="1593"/>
      <c r="B184" s="1675"/>
      <c r="C184" s="1681" t="s">
        <v>710</v>
      </c>
      <c r="D184" s="1653" t="s">
        <v>625</v>
      </c>
      <c r="E184" s="1653" t="s">
        <v>307</v>
      </c>
      <c r="F184" s="1653" t="s">
        <v>452</v>
      </c>
      <c r="G184" s="1653" t="s">
        <v>224</v>
      </c>
      <c r="H184" s="1656"/>
      <c r="I184" s="1676" t="s">
        <v>222</v>
      </c>
      <c r="J184" s="1656" t="s">
        <v>461</v>
      </c>
    </row>
    <row r="185" spans="1:10" ht="12.75" customHeight="1" x14ac:dyDescent="0.25">
      <c r="A185" s="1593"/>
      <c r="B185" s="1675"/>
      <c r="C185" s="1681" t="s">
        <v>711</v>
      </c>
      <c r="D185" s="1653" t="s">
        <v>625</v>
      </c>
      <c r="E185" s="1653" t="s">
        <v>307</v>
      </c>
      <c r="F185" s="1653" t="s">
        <v>453</v>
      </c>
      <c r="G185" s="1653" t="s">
        <v>224</v>
      </c>
      <c r="H185" s="1656"/>
      <c r="I185" s="1676" t="s">
        <v>222</v>
      </c>
      <c r="J185" s="1656"/>
    </row>
    <row r="186" spans="1:10" ht="12.75" customHeight="1" x14ac:dyDescent="0.25">
      <c r="A186" s="1593"/>
      <c r="B186" s="1675"/>
      <c r="C186" s="1681" t="s">
        <v>712</v>
      </c>
      <c r="D186" s="1653" t="s">
        <v>625</v>
      </c>
      <c r="E186" s="1653" t="s">
        <v>307</v>
      </c>
      <c r="F186" s="1653" t="s">
        <v>453</v>
      </c>
      <c r="G186" s="1653" t="s">
        <v>225</v>
      </c>
      <c r="H186" s="1656"/>
      <c r="I186" s="1656"/>
      <c r="J186" s="1656"/>
    </row>
    <row r="187" spans="1:10" ht="12.75" customHeight="1" x14ac:dyDescent="0.25">
      <c r="A187" s="1593"/>
      <c r="B187" s="1675"/>
      <c r="C187" s="1655" t="s">
        <v>713</v>
      </c>
      <c r="D187" s="1653" t="s">
        <v>625</v>
      </c>
      <c r="E187" s="1653" t="s">
        <v>307</v>
      </c>
      <c r="F187" s="1653" t="s">
        <v>453</v>
      </c>
      <c r="G187" s="1653" t="s">
        <v>225</v>
      </c>
      <c r="H187" s="1656" t="s">
        <v>457</v>
      </c>
      <c r="I187" s="1656"/>
      <c r="J187" s="1656"/>
    </row>
    <row r="188" spans="1:10" ht="12.75" customHeight="1" x14ac:dyDescent="0.25">
      <c r="A188" s="1593"/>
      <c r="B188" s="1675"/>
      <c r="C188" s="1655" t="s">
        <v>714</v>
      </c>
      <c r="D188" s="1653" t="s">
        <v>625</v>
      </c>
      <c r="E188" s="1653" t="s">
        <v>307</v>
      </c>
      <c r="F188" s="1653" t="s">
        <v>453</v>
      </c>
      <c r="G188" s="1653" t="s">
        <v>225</v>
      </c>
      <c r="H188" s="1656" t="s">
        <v>456</v>
      </c>
      <c r="I188" s="1656"/>
      <c r="J188" s="1656"/>
    </row>
    <row r="189" spans="1:10" ht="12.75" customHeight="1" x14ac:dyDescent="0.25">
      <c r="A189" s="1593"/>
      <c r="B189" s="1675"/>
      <c r="C189" s="1655" t="s">
        <v>715</v>
      </c>
      <c r="D189" s="1653" t="s">
        <v>625</v>
      </c>
      <c r="E189" s="1653" t="s">
        <v>307</v>
      </c>
      <c r="F189" s="1653" t="s">
        <v>452</v>
      </c>
      <c r="G189" s="1653" t="s">
        <v>225</v>
      </c>
      <c r="H189" s="1656"/>
      <c r="I189" s="1676" t="s">
        <v>222</v>
      </c>
      <c r="J189" s="1656" t="s">
        <v>461</v>
      </c>
    </row>
    <row r="190" spans="1:10" ht="12.75" customHeight="1" x14ac:dyDescent="0.25">
      <c r="A190" s="1593"/>
      <c r="B190" s="1675"/>
      <c r="C190" s="1655" t="s">
        <v>716</v>
      </c>
      <c r="D190" s="1653" t="s">
        <v>625</v>
      </c>
      <c r="E190" s="1653" t="s">
        <v>307</v>
      </c>
      <c r="F190" s="1653" t="s">
        <v>453</v>
      </c>
      <c r="G190" s="1653" t="s">
        <v>225</v>
      </c>
      <c r="H190" s="1656"/>
      <c r="I190" s="1676" t="s">
        <v>222</v>
      </c>
      <c r="J190" s="1656" t="s">
        <v>2172</v>
      </c>
    </row>
    <row r="191" spans="1:10" ht="12.75" customHeight="1" x14ac:dyDescent="0.25">
      <c r="A191" s="1593"/>
      <c r="B191" s="1675"/>
      <c r="C191" s="1655" t="s">
        <v>717</v>
      </c>
      <c r="D191" s="1653" t="s">
        <v>625</v>
      </c>
      <c r="E191" s="1653" t="s">
        <v>307</v>
      </c>
      <c r="F191" s="1653" t="s">
        <v>452</v>
      </c>
      <c r="G191" s="1653" t="s">
        <v>225</v>
      </c>
      <c r="H191" s="1656" t="s">
        <v>457</v>
      </c>
      <c r="I191" s="1676" t="s">
        <v>222</v>
      </c>
      <c r="J191" s="1656" t="s">
        <v>461</v>
      </c>
    </row>
    <row r="192" spans="1:10" ht="12.75" customHeight="1" x14ac:dyDescent="0.25">
      <c r="A192" s="1593"/>
      <c r="B192" s="1675"/>
      <c r="C192" s="1655" t="s">
        <v>718</v>
      </c>
      <c r="D192" s="1653" t="s">
        <v>625</v>
      </c>
      <c r="E192" s="1653" t="s">
        <v>307</v>
      </c>
      <c r="F192" s="1653" t="s">
        <v>453</v>
      </c>
      <c r="G192" s="1653" t="s">
        <v>225</v>
      </c>
      <c r="H192" s="1656" t="s">
        <v>457</v>
      </c>
      <c r="I192" s="1676" t="s">
        <v>222</v>
      </c>
      <c r="J192" s="1656" t="s">
        <v>2172</v>
      </c>
    </row>
    <row r="193" spans="1:10" ht="12.75" customHeight="1" x14ac:dyDescent="0.25">
      <c r="A193" s="1593"/>
      <c r="B193" s="1675"/>
      <c r="C193" s="1655" t="s">
        <v>719</v>
      </c>
      <c r="D193" s="1653" t="s">
        <v>625</v>
      </c>
      <c r="E193" s="1653" t="s">
        <v>307</v>
      </c>
      <c r="F193" s="1653" t="s">
        <v>452</v>
      </c>
      <c r="G193" s="1653" t="s">
        <v>225</v>
      </c>
      <c r="H193" s="1656" t="s">
        <v>456</v>
      </c>
      <c r="I193" s="1676" t="s">
        <v>222</v>
      </c>
      <c r="J193" s="1656" t="s">
        <v>461</v>
      </c>
    </row>
    <row r="194" spans="1:10" ht="12.75" customHeight="1" x14ac:dyDescent="0.25">
      <c r="A194" s="1593"/>
      <c r="B194" s="1675"/>
      <c r="C194" s="1655" t="s">
        <v>720</v>
      </c>
      <c r="D194" s="1653" t="s">
        <v>625</v>
      </c>
      <c r="E194" s="1653" t="s">
        <v>307</v>
      </c>
      <c r="F194" s="1653" t="s">
        <v>453</v>
      </c>
      <c r="G194" s="1653" t="s">
        <v>225</v>
      </c>
      <c r="H194" s="1656" t="s">
        <v>456</v>
      </c>
      <c r="I194" s="1676" t="s">
        <v>222</v>
      </c>
      <c r="J194" s="1656" t="s">
        <v>2172</v>
      </c>
    </row>
    <row r="195" spans="1:10" ht="12.75" customHeight="1" x14ac:dyDescent="0.25">
      <c r="A195" s="1593"/>
      <c r="B195" s="1675"/>
      <c r="C195" s="1681" t="s">
        <v>721</v>
      </c>
      <c r="D195" s="1653" t="s">
        <v>625</v>
      </c>
      <c r="E195" s="1653" t="s">
        <v>307</v>
      </c>
      <c r="F195" s="1653" t="s">
        <v>453</v>
      </c>
      <c r="G195" s="1653" t="s">
        <v>226</v>
      </c>
      <c r="H195" s="1656"/>
      <c r="I195" s="1656"/>
      <c r="J195" s="1656"/>
    </row>
    <row r="196" spans="1:10" ht="12.75" customHeight="1" x14ac:dyDescent="0.25">
      <c r="A196" s="1593"/>
      <c r="B196" s="1675"/>
      <c r="C196" s="1655" t="s">
        <v>722</v>
      </c>
      <c r="D196" s="1653" t="s">
        <v>625</v>
      </c>
      <c r="E196" s="1653" t="s">
        <v>307</v>
      </c>
      <c r="F196" s="1653" t="s">
        <v>452</v>
      </c>
      <c r="G196" s="1653" t="s">
        <v>226</v>
      </c>
      <c r="H196" s="1656"/>
      <c r="I196" s="1676" t="s">
        <v>222</v>
      </c>
      <c r="J196" s="1656" t="s">
        <v>461</v>
      </c>
    </row>
    <row r="197" spans="1:10" ht="12.75" customHeight="1" x14ac:dyDescent="0.25">
      <c r="A197" s="1593"/>
      <c r="B197" s="1675"/>
      <c r="C197" s="1655" t="s">
        <v>723</v>
      </c>
      <c r="D197" s="1653" t="s">
        <v>625</v>
      </c>
      <c r="E197" s="1653" t="s">
        <v>307</v>
      </c>
      <c r="F197" s="1653" t="s">
        <v>453</v>
      </c>
      <c r="G197" s="1653" t="s">
        <v>226</v>
      </c>
      <c r="H197" s="1656"/>
      <c r="I197" s="1676" t="s">
        <v>222</v>
      </c>
      <c r="J197" s="1656" t="s">
        <v>2172</v>
      </c>
    </row>
    <row r="198" spans="1:10" ht="12.75" customHeight="1" x14ac:dyDescent="0.25">
      <c r="A198" s="1593"/>
      <c r="B198" s="1675"/>
      <c r="C198" s="1655" t="s">
        <v>1104</v>
      </c>
      <c r="D198" s="1653" t="s">
        <v>625</v>
      </c>
      <c r="E198" s="1653" t="s">
        <v>307</v>
      </c>
      <c r="F198" s="1653" t="s">
        <v>453</v>
      </c>
      <c r="G198" s="1653" t="s">
        <v>228</v>
      </c>
      <c r="H198" s="1656" t="s">
        <v>458</v>
      </c>
      <c r="I198" s="1676"/>
      <c r="J198" s="1656" t="s">
        <v>1099</v>
      </c>
    </row>
    <row r="199" spans="1:10" ht="12.75" customHeight="1" x14ac:dyDescent="0.25">
      <c r="A199" s="1593"/>
      <c r="B199" s="1675"/>
      <c r="C199" s="1655" t="s">
        <v>1105</v>
      </c>
      <c r="D199" s="1653" t="s">
        <v>625</v>
      </c>
      <c r="E199" s="1653" t="s">
        <v>307</v>
      </c>
      <c r="F199" s="1653" t="s">
        <v>452</v>
      </c>
      <c r="G199" s="1653" t="s">
        <v>228</v>
      </c>
      <c r="H199" s="1656"/>
      <c r="I199" s="1676"/>
      <c r="J199" s="1656" t="s">
        <v>1123</v>
      </c>
    </row>
    <row r="200" spans="1:10" ht="12.75" customHeight="1" x14ac:dyDescent="0.25">
      <c r="A200" s="1593"/>
      <c r="B200" s="1675"/>
      <c r="C200" s="1655" t="s">
        <v>1106</v>
      </c>
      <c r="D200" s="1653" t="s">
        <v>625</v>
      </c>
      <c r="E200" s="1653" t="s">
        <v>307</v>
      </c>
      <c r="F200" s="1653" t="s">
        <v>453</v>
      </c>
      <c r="G200" s="1653" t="s">
        <v>228</v>
      </c>
      <c r="H200" s="1656"/>
      <c r="I200" s="1676"/>
      <c r="J200" s="1656" t="s">
        <v>1124</v>
      </c>
    </row>
    <row r="201" spans="1:10" ht="12.75" customHeight="1" x14ac:dyDescent="0.25">
      <c r="A201" s="1593"/>
      <c r="B201" s="1675"/>
      <c r="C201" s="1655" t="s">
        <v>1107</v>
      </c>
      <c r="D201" s="1653" t="s">
        <v>625</v>
      </c>
      <c r="E201" s="1653" t="s">
        <v>307</v>
      </c>
      <c r="F201" s="1653" t="s">
        <v>453</v>
      </c>
      <c r="G201" s="1653" t="s">
        <v>228</v>
      </c>
      <c r="H201" s="1656" t="s">
        <v>458</v>
      </c>
      <c r="I201" s="1656"/>
      <c r="J201" s="1656"/>
    </row>
    <row r="202" spans="1:10" ht="12.75" customHeight="1" x14ac:dyDescent="0.25">
      <c r="A202" s="1593"/>
      <c r="B202" s="1675"/>
      <c r="C202" s="1655" t="s">
        <v>1108</v>
      </c>
      <c r="D202" s="1653" t="s">
        <v>625</v>
      </c>
      <c r="E202" s="1653" t="s">
        <v>307</v>
      </c>
      <c r="F202" s="1653" t="s">
        <v>452</v>
      </c>
      <c r="G202" s="1653" t="s">
        <v>228</v>
      </c>
      <c r="H202" s="1656" t="s">
        <v>460</v>
      </c>
      <c r="I202" s="1656"/>
      <c r="J202" s="1656" t="s">
        <v>461</v>
      </c>
    </row>
    <row r="203" spans="1:10" ht="12.75" customHeight="1" x14ac:dyDescent="0.25">
      <c r="A203" s="1593"/>
      <c r="B203" s="1675"/>
      <c r="C203" s="1655" t="s">
        <v>1109</v>
      </c>
      <c r="D203" s="1653" t="s">
        <v>625</v>
      </c>
      <c r="E203" s="1653" t="s">
        <v>307</v>
      </c>
      <c r="F203" s="1653" t="s">
        <v>453</v>
      </c>
      <c r="G203" s="1653" t="s">
        <v>228</v>
      </c>
      <c r="H203" s="1656" t="s">
        <v>458</v>
      </c>
      <c r="I203" s="1676" t="s">
        <v>222</v>
      </c>
      <c r="J203" s="1656" t="s">
        <v>2173</v>
      </c>
    </row>
    <row r="204" spans="1:10" ht="12.75" customHeight="1" x14ac:dyDescent="0.25">
      <c r="A204" s="1593"/>
      <c r="B204" s="1675"/>
      <c r="C204" s="1655" t="s">
        <v>1110</v>
      </c>
      <c r="D204" s="1653" t="s">
        <v>625</v>
      </c>
      <c r="E204" s="1653" t="s">
        <v>307</v>
      </c>
      <c r="F204" s="1653" t="s">
        <v>453</v>
      </c>
      <c r="G204" s="1653" t="s">
        <v>228</v>
      </c>
      <c r="H204" s="1656" t="s">
        <v>460</v>
      </c>
      <c r="I204" s="1676" t="s">
        <v>222</v>
      </c>
      <c r="J204" s="1656" t="s">
        <v>1100</v>
      </c>
    </row>
    <row r="205" spans="1:10" ht="12.75" customHeight="1" x14ac:dyDescent="0.25">
      <c r="A205" s="1593"/>
      <c r="B205" s="1675"/>
      <c r="C205" s="1655" t="s">
        <v>1111</v>
      </c>
      <c r="D205" s="1653" t="s">
        <v>625</v>
      </c>
      <c r="E205" s="1653" t="s">
        <v>307</v>
      </c>
      <c r="F205" s="1653" t="s">
        <v>452</v>
      </c>
      <c r="G205" s="1653" t="s">
        <v>228</v>
      </c>
      <c r="H205" s="1656" t="s">
        <v>2174</v>
      </c>
      <c r="I205" s="1676" t="s">
        <v>222</v>
      </c>
      <c r="J205" s="1656" t="s">
        <v>1125</v>
      </c>
    </row>
    <row r="206" spans="1:10" ht="12.75" customHeight="1" x14ac:dyDescent="0.25">
      <c r="A206" s="1593"/>
      <c r="B206" s="1675"/>
      <c r="C206" s="1655" t="s">
        <v>1112</v>
      </c>
      <c r="D206" s="1653" t="s">
        <v>625</v>
      </c>
      <c r="E206" s="1653" t="s">
        <v>307</v>
      </c>
      <c r="F206" s="1653" t="s">
        <v>452</v>
      </c>
      <c r="G206" s="1653" t="s">
        <v>228</v>
      </c>
      <c r="H206" s="1656" t="s">
        <v>460</v>
      </c>
      <c r="I206" s="1676" t="s">
        <v>222</v>
      </c>
      <c r="J206" s="1656" t="s">
        <v>1126</v>
      </c>
    </row>
    <row r="207" spans="1:10" ht="12.75" customHeight="1" x14ac:dyDescent="0.25">
      <c r="A207" s="1593"/>
      <c r="B207" s="1675"/>
      <c r="C207" s="1681" t="s">
        <v>12</v>
      </c>
      <c r="D207" s="1653" t="s">
        <v>625</v>
      </c>
      <c r="E207" s="1653" t="s">
        <v>307</v>
      </c>
      <c r="F207" s="1653" t="s">
        <v>453</v>
      </c>
      <c r="G207" s="1653" t="s">
        <v>8</v>
      </c>
      <c r="H207" s="1656"/>
      <c r="I207" s="1656"/>
      <c r="J207" s="1656"/>
    </row>
    <row r="208" spans="1:10" ht="12.75" customHeight="1" x14ac:dyDescent="0.25">
      <c r="A208" s="1593"/>
      <c r="B208" s="1675"/>
      <c r="C208" s="1655" t="s">
        <v>13</v>
      </c>
      <c r="D208" s="1653" t="s">
        <v>625</v>
      </c>
      <c r="E208" s="1653" t="s">
        <v>307</v>
      </c>
      <c r="F208" s="1653" t="s">
        <v>452</v>
      </c>
      <c r="G208" s="1653" t="s">
        <v>8</v>
      </c>
      <c r="H208" s="1656"/>
      <c r="I208" s="1676" t="s">
        <v>222</v>
      </c>
      <c r="J208" s="1656" t="s">
        <v>461</v>
      </c>
    </row>
    <row r="209" spans="1:10" ht="12.75" customHeight="1" x14ac:dyDescent="0.25">
      <c r="A209" s="1593"/>
      <c r="B209" s="1675"/>
      <c r="C209" s="1655" t="s">
        <v>14</v>
      </c>
      <c r="D209" s="1653" t="s">
        <v>625</v>
      </c>
      <c r="E209" s="1653" t="s">
        <v>307</v>
      </c>
      <c r="F209" s="1653" t="s">
        <v>453</v>
      </c>
      <c r="G209" s="1653" t="s">
        <v>8</v>
      </c>
      <c r="H209" s="1656"/>
      <c r="I209" s="1676" t="s">
        <v>222</v>
      </c>
      <c r="J209" s="1656" t="s">
        <v>2172</v>
      </c>
    </row>
    <row r="210" spans="1:10" ht="7.5" customHeight="1" x14ac:dyDescent="0.25">
      <c r="A210" s="1593"/>
      <c r="B210" s="1675"/>
      <c r="C210" s="1680"/>
      <c r="D210" s="1591"/>
      <c r="E210" s="1591"/>
      <c r="F210" s="1591"/>
      <c r="G210" s="1591"/>
      <c r="H210" s="1658"/>
      <c r="I210" s="1658"/>
      <c r="J210" s="1659"/>
    </row>
    <row r="211" spans="1:10" ht="12.75" customHeight="1" x14ac:dyDescent="0.25">
      <c r="A211" s="1593"/>
      <c r="B211" s="1675"/>
      <c r="C211" s="1655" t="s">
        <v>724</v>
      </c>
      <c r="D211" s="1653" t="s">
        <v>625</v>
      </c>
      <c r="E211" s="1653" t="s">
        <v>309</v>
      </c>
      <c r="F211" s="1653" t="s">
        <v>451</v>
      </c>
      <c r="G211" s="1653" t="s">
        <v>219</v>
      </c>
      <c r="H211" s="1656"/>
      <c r="I211" s="1656"/>
      <c r="J211" s="1656"/>
    </row>
    <row r="212" spans="1:10" ht="3.75" customHeight="1" x14ac:dyDescent="0.25">
      <c r="A212" s="1593"/>
      <c r="B212" s="1675"/>
      <c r="C212" s="1673"/>
      <c r="D212" s="1591"/>
      <c r="E212" s="1591"/>
      <c r="F212" s="1591"/>
      <c r="G212" s="1591"/>
      <c r="H212" s="1658"/>
      <c r="I212" s="1658"/>
      <c r="J212" s="1659"/>
    </row>
    <row r="213" spans="1:10" ht="12.75" customHeight="1" x14ac:dyDescent="0.25">
      <c r="A213" s="1593"/>
      <c r="B213" s="1675"/>
      <c r="C213" s="1655" t="s">
        <v>2175</v>
      </c>
      <c r="D213" s="1653" t="s">
        <v>625</v>
      </c>
      <c r="E213" s="1654" t="s">
        <v>1242</v>
      </c>
      <c r="F213" s="1653" t="s">
        <v>451</v>
      </c>
      <c r="G213" s="1653" t="s">
        <v>228</v>
      </c>
      <c r="H213" s="1656"/>
      <c r="I213" s="1656"/>
      <c r="J213" s="1656"/>
    </row>
    <row r="214" spans="1:10" ht="12.75" customHeight="1" x14ac:dyDescent="0.25">
      <c r="A214" s="1593"/>
      <c r="B214" s="1675"/>
      <c r="C214" s="1655" t="s">
        <v>2176</v>
      </c>
      <c r="D214" s="1653" t="s">
        <v>625</v>
      </c>
      <c r="E214" s="1654" t="s">
        <v>1242</v>
      </c>
      <c r="F214" s="1653" t="s">
        <v>451</v>
      </c>
      <c r="G214" s="1653" t="s">
        <v>8</v>
      </c>
      <c r="H214" s="1656"/>
      <c r="I214" s="1656"/>
      <c r="J214" s="1656"/>
    </row>
    <row r="215" spans="1:10" ht="6.75" customHeight="1" x14ac:dyDescent="0.25">
      <c r="A215" s="1593"/>
      <c r="B215" s="1675"/>
      <c r="C215" s="1680"/>
      <c r="D215" s="1591"/>
      <c r="E215" s="1591"/>
      <c r="F215" s="1591"/>
      <c r="G215" s="1591"/>
      <c r="H215" s="1658"/>
      <c r="I215" s="1658"/>
      <c r="J215" s="1659"/>
    </row>
    <row r="216" spans="1:10" ht="12.75" customHeight="1" x14ac:dyDescent="0.25">
      <c r="A216" s="1593"/>
      <c r="B216" s="1675"/>
      <c r="C216" s="1655" t="s">
        <v>725</v>
      </c>
      <c r="D216" s="1653" t="s">
        <v>448</v>
      </c>
      <c r="E216" s="1653" t="s">
        <v>198</v>
      </c>
      <c r="F216" s="1653" t="s">
        <v>219</v>
      </c>
      <c r="G216" s="1653" t="s">
        <v>219</v>
      </c>
      <c r="H216" s="1656"/>
      <c r="I216" s="1656"/>
      <c r="J216" s="1656"/>
    </row>
    <row r="217" spans="1:10" ht="6.75" customHeight="1" x14ac:dyDescent="0.25">
      <c r="A217" s="1593"/>
      <c r="B217" s="1675"/>
      <c r="C217" s="1680"/>
      <c r="D217" s="1591"/>
      <c r="E217" s="1591"/>
      <c r="F217" s="1591"/>
      <c r="G217" s="1591"/>
      <c r="H217" s="1658"/>
      <c r="I217" s="1658"/>
      <c r="J217" s="1659"/>
    </row>
    <row r="218" spans="1:10" ht="12.75" customHeight="1" x14ac:dyDescent="0.25">
      <c r="A218" s="1593"/>
      <c r="B218" s="1675"/>
      <c r="C218" s="1681" t="s">
        <v>726</v>
      </c>
      <c r="D218" s="1653" t="s">
        <v>448</v>
      </c>
      <c r="E218" s="1653" t="s">
        <v>307</v>
      </c>
      <c r="F218" s="1653" t="s">
        <v>453</v>
      </c>
      <c r="G218" s="1653" t="s">
        <v>218</v>
      </c>
      <c r="H218" s="1656"/>
      <c r="I218" s="1656"/>
      <c r="J218" s="1656"/>
    </row>
    <row r="219" spans="1:10" ht="12.75" customHeight="1" x14ac:dyDescent="0.25">
      <c r="A219" s="1593"/>
      <c r="B219" s="1675"/>
      <c r="C219" s="1681" t="s">
        <v>727</v>
      </c>
      <c r="D219" s="1653" t="s">
        <v>448</v>
      </c>
      <c r="E219" s="1653" t="s">
        <v>307</v>
      </c>
      <c r="F219" s="1653" t="s">
        <v>453</v>
      </c>
      <c r="G219" s="1653" t="s">
        <v>227</v>
      </c>
      <c r="H219" s="1656"/>
      <c r="I219" s="1656"/>
      <c r="J219" s="1656"/>
    </row>
    <row r="220" spans="1:10" ht="12.75" customHeight="1" x14ac:dyDescent="0.25">
      <c r="A220" s="1593"/>
      <c r="B220" s="1675"/>
      <c r="C220" s="1681" t="s">
        <v>728</v>
      </c>
      <c r="D220" s="1653" t="s">
        <v>448</v>
      </c>
      <c r="E220" s="1653" t="s">
        <v>307</v>
      </c>
      <c r="F220" s="1653" t="s">
        <v>453</v>
      </c>
      <c r="G220" s="1653" t="s">
        <v>223</v>
      </c>
      <c r="H220" s="1656"/>
      <c r="I220" s="1656"/>
      <c r="J220" s="1656"/>
    </row>
    <row r="221" spans="1:10" ht="12.75" customHeight="1" x14ac:dyDescent="0.2">
      <c r="A221" s="1593"/>
      <c r="B221" s="1591"/>
      <c r="C221" s="1681" t="s">
        <v>729</v>
      </c>
      <c r="D221" s="1653" t="s">
        <v>448</v>
      </c>
      <c r="E221" s="1653" t="s">
        <v>307</v>
      </c>
      <c r="F221" s="1653" t="s">
        <v>453</v>
      </c>
      <c r="G221" s="1653" t="s">
        <v>224</v>
      </c>
      <c r="H221" s="1656"/>
      <c r="I221" s="1656"/>
      <c r="J221" s="1656"/>
    </row>
    <row r="222" spans="1:10" ht="12.75" customHeight="1" x14ac:dyDescent="0.25">
      <c r="A222" s="1593"/>
      <c r="B222" s="1675"/>
      <c r="C222" s="1681" t="s">
        <v>730</v>
      </c>
      <c r="D222" s="1653" t="s">
        <v>448</v>
      </c>
      <c r="E222" s="1653" t="s">
        <v>307</v>
      </c>
      <c r="F222" s="1653" t="s">
        <v>453</v>
      </c>
      <c r="G222" s="1653" t="s">
        <v>225</v>
      </c>
      <c r="H222" s="1656"/>
      <c r="I222" s="1656"/>
      <c r="J222" s="1656"/>
    </row>
    <row r="223" spans="1:10" ht="12.75" customHeight="1" x14ac:dyDescent="0.25">
      <c r="A223" s="1593"/>
      <c r="B223" s="1675"/>
      <c r="C223" s="1655" t="s">
        <v>731</v>
      </c>
      <c r="D223" s="1653" t="s">
        <v>448</v>
      </c>
      <c r="E223" s="1653" t="s">
        <v>307</v>
      </c>
      <c r="F223" s="1653" t="s">
        <v>453</v>
      </c>
      <c r="G223" s="1653" t="s">
        <v>225</v>
      </c>
      <c r="H223" s="1656" t="s">
        <v>457</v>
      </c>
      <c r="I223" s="1656"/>
      <c r="J223" s="1656"/>
    </row>
    <row r="224" spans="1:10" ht="12.75" customHeight="1" x14ac:dyDescent="0.25">
      <c r="A224" s="1593"/>
      <c r="B224" s="1675"/>
      <c r="C224" s="1655" t="s">
        <v>732</v>
      </c>
      <c r="D224" s="1653" t="s">
        <v>448</v>
      </c>
      <c r="E224" s="1653" t="s">
        <v>307</v>
      </c>
      <c r="F224" s="1653" t="s">
        <v>453</v>
      </c>
      <c r="G224" s="1653" t="s">
        <v>225</v>
      </c>
      <c r="H224" s="1656" t="s">
        <v>456</v>
      </c>
      <c r="I224" s="1656"/>
      <c r="J224" s="1656"/>
    </row>
    <row r="225" spans="1:10" ht="12.75" customHeight="1" x14ac:dyDescent="0.25">
      <c r="A225" s="1593"/>
      <c r="B225" s="1675"/>
      <c r="C225" s="1681" t="s">
        <v>733</v>
      </c>
      <c r="D225" s="1653" t="s">
        <v>448</v>
      </c>
      <c r="E225" s="1653" t="s">
        <v>307</v>
      </c>
      <c r="F225" s="1653" t="s">
        <v>453</v>
      </c>
      <c r="G225" s="1653" t="s">
        <v>226</v>
      </c>
      <c r="H225" s="1656"/>
      <c r="I225" s="1656"/>
      <c r="J225" s="1656"/>
    </row>
    <row r="226" spans="1:10" ht="12.75" customHeight="1" x14ac:dyDescent="0.25">
      <c r="A226" s="1593"/>
      <c r="B226" s="1675"/>
      <c r="C226" s="1681" t="s">
        <v>1113</v>
      </c>
      <c r="D226" s="1653" t="s">
        <v>448</v>
      </c>
      <c r="E226" s="1653" t="s">
        <v>307</v>
      </c>
      <c r="F226" s="1677" t="s">
        <v>1121</v>
      </c>
      <c r="G226" s="1653" t="s">
        <v>228</v>
      </c>
      <c r="H226" s="1656" t="s">
        <v>458</v>
      </c>
      <c r="I226" s="1656"/>
      <c r="J226" s="1656" t="s">
        <v>1129</v>
      </c>
    </row>
    <row r="227" spans="1:10" ht="12.75" customHeight="1" x14ac:dyDescent="0.25">
      <c r="A227" s="1593"/>
      <c r="B227" s="1675"/>
      <c r="C227" s="1681" t="s">
        <v>1114</v>
      </c>
      <c r="D227" s="1653" t="s">
        <v>448</v>
      </c>
      <c r="E227" s="1653" t="s">
        <v>307</v>
      </c>
      <c r="F227" s="1677" t="s">
        <v>1122</v>
      </c>
      <c r="G227" s="1653" t="s">
        <v>228</v>
      </c>
      <c r="H227" s="1656" t="s">
        <v>458</v>
      </c>
      <c r="I227" s="1656"/>
      <c r="J227" s="1656" t="s">
        <v>1128</v>
      </c>
    </row>
    <row r="228" spans="1:10" ht="12.75" customHeight="1" x14ac:dyDescent="0.25">
      <c r="A228" s="1593"/>
      <c r="B228" s="1675"/>
      <c r="C228" s="1681" t="s">
        <v>1115</v>
      </c>
      <c r="D228" s="1653" t="s">
        <v>448</v>
      </c>
      <c r="E228" s="1653" t="s">
        <v>307</v>
      </c>
      <c r="F228" s="1677" t="s">
        <v>1121</v>
      </c>
      <c r="G228" s="1653" t="s">
        <v>228</v>
      </c>
      <c r="H228" s="1656" t="s">
        <v>460</v>
      </c>
      <c r="I228" s="1656"/>
      <c r="J228" s="1656" t="s">
        <v>1130</v>
      </c>
    </row>
    <row r="229" spans="1:10" ht="12.75" customHeight="1" x14ac:dyDescent="0.25">
      <c r="A229" s="1593"/>
      <c r="B229" s="1675"/>
      <c r="C229" s="1681" t="s">
        <v>1116</v>
      </c>
      <c r="D229" s="1653" t="s">
        <v>448</v>
      </c>
      <c r="E229" s="1653" t="s">
        <v>307</v>
      </c>
      <c r="F229" s="1677" t="s">
        <v>1122</v>
      </c>
      <c r="G229" s="1653" t="s">
        <v>228</v>
      </c>
      <c r="H229" s="1656" t="s">
        <v>460</v>
      </c>
      <c r="I229" s="1656"/>
      <c r="J229" s="1656" t="s">
        <v>1132</v>
      </c>
    </row>
    <row r="230" spans="1:10" ht="12.75" customHeight="1" x14ac:dyDescent="0.25">
      <c r="A230" s="1593"/>
      <c r="B230" s="1675"/>
      <c r="C230" s="1681" t="s">
        <v>1117</v>
      </c>
      <c r="D230" s="1653" t="s">
        <v>448</v>
      </c>
      <c r="E230" s="1653" t="s">
        <v>307</v>
      </c>
      <c r="F230" s="1677" t="s">
        <v>1121</v>
      </c>
      <c r="G230" s="1653" t="s">
        <v>228</v>
      </c>
      <c r="H230" s="1656" t="s">
        <v>458</v>
      </c>
      <c r="I230" s="1656"/>
      <c r="J230" s="1656" t="s">
        <v>1131</v>
      </c>
    </row>
    <row r="231" spans="1:10" ht="12.75" customHeight="1" x14ac:dyDescent="0.25">
      <c r="A231" s="1593"/>
      <c r="B231" s="1675"/>
      <c r="C231" s="1655" t="s">
        <v>1118</v>
      </c>
      <c r="D231" s="1653" t="s">
        <v>448</v>
      </c>
      <c r="E231" s="1653" t="s">
        <v>307</v>
      </c>
      <c r="F231" s="1677" t="s">
        <v>1122</v>
      </c>
      <c r="G231" s="1653" t="s">
        <v>228</v>
      </c>
      <c r="H231" s="1656" t="s">
        <v>458</v>
      </c>
      <c r="I231" s="1656"/>
      <c r="J231" s="1656" t="s">
        <v>1133</v>
      </c>
    </row>
    <row r="232" spans="1:10" ht="12.75" customHeight="1" x14ac:dyDescent="0.25">
      <c r="A232" s="1593"/>
      <c r="B232" s="1675"/>
      <c r="C232" s="1655" t="s">
        <v>1119</v>
      </c>
      <c r="D232" s="1653" t="s">
        <v>448</v>
      </c>
      <c r="E232" s="1653" t="s">
        <v>307</v>
      </c>
      <c r="F232" s="1677" t="s">
        <v>1121</v>
      </c>
      <c r="G232" s="1677" t="s">
        <v>8</v>
      </c>
      <c r="H232" s="1656"/>
      <c r="I232" s="1656"/>
      <c r="J232" s="1656" t="s">
        <v>1130</v>
      </c>
    </row>
    <row r="233" spans="1:10" ht="12" customHeight="1" x14ac:dyDescent="0.25">
      <c r="A233" s="1593"/>
      <c r="B233" s="1675"/>
      <c r="C233" s="1681" t="s">
        <v>1120</v>
      </c>
      <c r="D233" s="1653" t="s">
        <v>448</v>
      </c>
      <c r="E233" s="1653" t="s">
        <v>307</v>
      </c>
      <c r="F233" s="1677" t="s">
        <v>1122</v>
      </c>
      <c r="G233" s="1677" t="s">
        <v>8</v>
      </c>
      <c r="H233" s="1683"/>
      <c r="I233" s="1683"/>
      <c r="J233" s="1656" t="s">
        <v>1127</v>
      </c>
    </row>
    <row r="234" spans="1:10" ht="12" customHeight="1" x14ac:dyDescent="0.25">
      <c r="A234" s="1593"/>
      <c r="B234" s="1675"/>
      <c r="C234" s="1684"/>
      <c r="D234" s="1591"/>
      <c r="E234" s="1591"/>
      <c r="F234" s="1591"/>
      <c r="G234" s="1591"/>
      <c r="H234" s="1658"/>
      <c r="I234" s="1658"/>
      <c r="J234" s="1659"/>
    </row>
    <row r="235" spans="1:10" ht="12.75" customHeight="1" x14ac:dyDescent="0.25">
      <c r="A235" s="1593"/>
      <c r="B235" s="1675"/>
      <c r="C235" s="1655" t="s">
        <v>734</v>
      </c>
      <c r="D235" s="1653" t="s">
        <v>448</v>
      </c>
      <c r="E235" s="1653" t="s">
        <v>309</v>
      </c>
      <c r="F235" s="1653" t="s">
        <v>453</v>
      </c>
      <c r="G235" s="1653" t="s">
        <v>219</v>
      </c>
      <c r="H235" s="1656"/>
      <c r="I235" s="1656"/>
      <c r="J235" s="1656"/>
    </row>
    <row r="236" spans="1:10" ht="6.75" customHeight="1" x14ac:dyDescent="0.25">
      <c r="A236" s="1593"/>
      <c r="B236" s="1675"/>
      <c r="C236" s="1680"/>
      <c r="D236" s="1591"/>
      <c r="E236" s="1591"/>
      <c r="F236" s="1591"/>
      <c r="G236" s="1591"/>
      <c r="H236" s="1658"/>
      <c r="I236" s="1658"/>
      <c r="J236" s="1659"/>
    </row>
    <row r="237" spans="1:10" ht="12.75" customHeight="1" x14ac:dyDescent="0.25">
      <c r="A237" s="1593"/>
      <c r="B237" s="1675"/>
      <c r="C237" s="1655" t="s">
        <v>735</v>
      </c>
      <c r="D237" s="1653" t="s">
        <v>627</v>
      </c>
      <c r="E237" s="1653" t="s">
        <v>198</v>
      </c>
      <c r="F237" s="1653" t="s">
        <v>219</v>
      </c>
      <c r="G237" s="1653" t="s">
        <v>219</v>
      </c>
      <c r="H237" s="1656"/>
      <c r="I237" s="1656"/>
      <c r="J237" s="1656"/>
    </row>
    <row r="238" spans="1:10" ht="6.75" customHeight="1" x14ac:dyDescent="0.25">
      <c r="A238" s="1593"/>
      <c r="B238" s="1675"/>
      <c r="C238" s="1680"/>
      <c r="D238" s="1591"/>
      <c r="E238" s="1591"/>
      <c r="F238" s="1591"/>
      <c r="G238" s="1591"/>
      <c r="H238" s="1658"/>
      <c r="I238" s="1658"/>
      <c r="J238" s="1659"/>
    </row>
    <row r="239" spans="1:10" ht="12.75" customHeight="1" x14ac:dyDescent="0.25">
      <c r="A239" s="1593"/>
      <c r="B239" s="1675"/>
      <c r="C239" s="1681" t="s">
        <v>736</v>
      </c>
      <c r="D239" s="1653" t="s">
        <v>627</v>
      </c>
      <c r="E239" s="1653" t="s">
        <v>307</v>
      </c>
      <c r="F239" s="1653" t="s">
        <v>453</v>
      </c>
      <c r="G239" s="1653" t="s">
        <v>218</v>
      </c>
      <c r="H239" s="1656"/>
      <c r="I239" s="1656"/>
      <c r="J239" s="1656"/>
    </row>
    <row r="240" spans="1:10" ht="12.75" customHeight="1" x14ac:dyDescent="0.25">
      <c r="A240" s="1593"/>
      <c r="B240" s="1675"/>
      <c r="C240" s="1655" t="s">
        <v>737</v>
      </c>
      <c r="D240" s="1653" t="s">
        <v>627</v>
      </c>
      <c r="E240" s="1653" t="s">
        <v>307</v>
      </c>
      <c r="F240" s="1653" t="s">
        <v>453</v>
      </c>
      <c r="G240" s="1653" t="s">
        <v>227</v>
      </c>
      <c r="H240" s="1656"/>
      <c r="I240" s="1656"/>
      <c r="J240" s="1656"/>
    </row>
    <row r="241" spans="1:10" ht="12.75" customHeight="1" x14ac:dyDescent="0.25">
      <c r="A241" s="1593"/>
      <c r="B241" s="1675"/>
      <c r="C241" s="1655" t="s">
        <v>738</v>
      </c>
      <c r="D241" s="1653" t="s">
        <v>627</v>
      </c>
      <c r="E241" s="1653" t="s">
        <v>307</v>
      </c>
      <c r="F241" s="1653" t="s">
        <v>453</v>
      </c>
      <c r="G241" s="1653" t="s">
        <v>223</v>
      </c>
      <c r="H241" s="1656"/>
      <c r="I241" s="1656"/>
      <c r="J241" s="1656"/>
    </row>
    <row r="242" spans="1:10" ht="12.75" customHeight="1" x14ac:dyDescent="0.25">
      <c r="A242" s="1593"/>
      <c r="B242" s="1675"/>
      <c r="C242" s="1655" t="s">
        <v>739</v>
      </c>
      <c r="D242" s="1653" t="s">
        <v>627</v>
      </c>
      <c r="E242" s="1653" t="s">
        <v>307</v>
      </c>
      <c r="F242" s="1653" t="s">
        <v>453</v>
      </c>
      <c r="G242" s="1653" t="s">
        <v>224</v>
      </c>
      <c r="H242" s="1656"/>
      <c r="I242" s="1656"/>
      <c r="J242" s="1656"/>
    </row>
    <row r="243" spans="1:10" ht="12.75" customHeight="1" x14ac:dyDescent="0.2">
      <c r="A243" s="1593"/>
      <c r="B243" s="1591"/>
      <c r="C243" s="1655" t="s">
        <v>740</v>
      </c>
      <c r="D243" s="1653" t="s">
        <v>627</v>
      </c>
      <c r="E243" s="1653" t="s">
        <v>307</v>
      </c>
      <c r="F243" s="1653" t="s">
        <v>453</v>
      </c>
      <c r="G243" s="1653" t="s">
        <v>224</v>
      </c>
      <c r="H243" s="1656" t="s">
        <v>457</v>
      </c>
      <c r="I243" s="1656"/>
      <c r="J243" s="1656"/>
    </row>
    <row r="244" spans="1:10" ht="12.75" customHeight="1" x14ac:dyDescent="0.25">
      <c r="A244" s="1593"/>
      <c r="B244" s="1675"/>
      <c r="C244" s="1655" t="s">
        <v>741</v>
      </c>
      <c r="D244" s="1653" t="s">
        <v>627</v>
      </c>
      <c r="E244" s="1653" t="s">
        <v>307</v>
      </c>
      <c r="F244" s="1653" t="s">
        <v>453</v>
      </c>
      <c r="G244" s="1653" t="s">
        <v>224</v>
      </c>
      <c r="H244" s="1656" t="s">
        <v>456</v>
      </c>
      <c r="I244" s="1656"/>
      <c r="J244" s="1656"/>
    </row>
    <row r="245" spans="1:10" ht="12.75" customHeight="1" x14ac:dyDescent="0.25">
      <c r="A245" s="1593"/>
      <c r="B245" s="1675"/>
      <c r="C245" s="1655" t="s">
        <v>742</v>
      </c>
      <c r="D245" s="1653" t="s">
        <v>627</v>
      </c>
      <c r="E245" s="1653" t="s">
        <v>307</v>
      </c>
      <c r="F245" s="1653" t="s">
        <v>453</v>
      </c>
      <c r="G245" s="1653" t="s">
        <v>225</v>
      </c>
      <c r="H245" s="1656"/>
      <c r="I245" s="1656"/>
      <c r="J245" s="1656"/>
    </row>
    <row r="246" spans="1:10" ht="12.75" customHeight="1" x14ac:dyDescent="0.25">
      <c r="A246" s="1593"/>
      <c r="B246" s="1675"/>
      <c r="C246" s="1655" t="s">
        <v>743</v>
      </c>
      <c r="D246" s="1653" t="s">
        <v>627</v>
      </c>
      <c r="E246" s="1653" t="s">
        <v>307</v>
      </c>
      <c r="F246" s="1653" t="s">
        <v>453</v>
      </c>
      <c r="G246" s="1653" t="s">
        <v>225</v>
      </c>
      <c r="H246" s="1656" t="s">
        <v>457</v>
      </c>
      <c r="I246" s="1656"/>
      <c r="J246" s="1656"/>
    </row>
    <row r="247" spans="1:10" ht="12.75" customHeight="1" x14ac:dyDescent="0.25">
      <c r="A247" s="1593"/>
      <c r="B247" s="1675"/>
      <c r="C247" s="1655" t="s">
        <v>744</v>
      </c>
      <c r="D247" s="1653" t="s">
        <v>627</v>
      </c>
      <c r="E247" s="1653" t="s">
        <v>307</v>
      </c>
      <c r="F247" s="1653" t="s">
        <v>453</v>
      </c>
      <c r="G247" s="1653" t="s">
        <v>225</v>
      </c>
      <c r="H247" s="1656" t="s">
        <v>459</v>
      </c>
      <c r="I247" s="1656"/>
      <c r="J247" s="1656"/>
    </row>
    <row r="248" spans="1:10" ht="12.75" customHeight="1" x14ac:dyDescent="0.25">
      <c r="A248" s="1593"/>
      <c r="B248" s="1675"/>
      <c r="C248" s="1655" t="s">
        <v>745</v>
      </c>
      <c r="D248" s="1653" t="s">
        <v>627</v>
      </c>
      <c r="E248" s="1653" t="s">
        <v>307</v>
      </c>
      <c r="F248" s="1653" t="s">
        <v>453</v>
      </c>
      <c r="G248" s="1653" t="s">
        <v>225</v>
      </c>
      <c r="H248" s="1656" t="s">
        <v>456</v>
      </c>
      <c r="I248" s="1656"/>
      <c r="J248" s="1656"/>
    </row>
    <row r="249" spans="1:10" ht="12.75" customHeight="1" x14ac:dyDescent="0.25">
      <c r="A249" s="1593"/>
      <c r="B249" s="1675"/>
      <c r="C249" s="1655" t="s">
        <v>746</v>
      </c>
      <c r="D249" s="1653" t="s">
        <v>627</v>
      </c>
      <c r="E249" s="1653" t="s">
        <v>307</v>
      </c>
      <c r="F249" s="1653" t="s">
        <v>453</v>
      </c>
      <c r="G249" s="1653" t="s">
        <v>226</v>
      </c>
      <c r="H249" s="1656" t="s">
        <v>460</v>
      </c>
      <c r="I249" s="1656"/>
      <c r="J249" s="1656"/>
    </row>
    <row r="250" spans="1:10" ht="12.75" customHeight="1" x14ac:dyDescent="0.25">
      <c r="A250" s="1593"/>
      <c r="B250" s="1675"/>
      <c r="C250" s="1655" t="s">
        <v>747</v>
      </c>
      <c r="D250" s="1653" t="s">
        <v>627</v>
      </c>
      <c r="E250" s="1653" t="s">
        <v>307</v>
      </c>
      <c r="F250" s="1653" t="s">
        <v>453</v>
      </c>
      <c r="G250" s="1653" t="s">
        <v>226</v>
      </c>
      <c r="H250" s="1656" t="s">
        <v>458</v>
      </c>
      <c r="I250" s="1656"/>
      <c r="J250" s="1656"/>
    </row>
    <row r="251" spans="1:10" ht="12.75" customHeight="1" x14ac:dyDescent="0.25">
      <c r="A251" s="1593"/>
      <c r="B251" s="1675"/>
      <c r="C251" s="1655" t="s">
        <v>748</v>
      </c>
      <c r="D251" s="1653" t="s">
        <v>627</v>
      </c>
      <c r="E251" s="1653" t="s">
        <v>307</v>
      </c>
      <c r="F251" s="1653" t="s">
        <v>453</v>
      </c>
      <c r="G251" s="1653" t="s">
        <v>228</v>
      </c>
      <c r="H251" s="1656" t="s">
        <v>460</v>
      </c>
      <c r="I251" s="1656"/>
      <c r="J251" s="1656"/>
    </row>
    <row r="252" spans="1:10" ht="12.75" customHeight="1" x14ac:dyDescent="0.25">
      <c r="A252" s="1593"/>
      <c r="B252" s="1675"/>
      <c r="C252" s="1655" t="s">
        <v>749</v>
      </c>
      <c r="D252" s="1653" t="s">
        <v>627</v>
      </c>
      <c r="E252" s="1653" t="s">
        <v>307</v>
      </c>
      <c r="F252" s="1653" t="s">
        <v>453</v>
      </c>
      <c r="G252" s="1653" t="s">
        <v>228</v>
      </c>
      <c r="H252" s="1656" t="s">
        <v>458</v>
      </c>
      <c r="I252" s="1656"/>
      <c r="J252" s="1656"/>
    </row>
    <row r="253" spans="1:10" ht="12.75" customHeight="1" x14ac:dyDescent="0.25">
      <c r="A253" s="1593"/>
      <c r="B253" s="1675"/>
      <c r="C253" s="1655" t="s">
        <v>1183</v>
      </c>
      <c r="D253" s="1653" t="s">
        <v>627</v>
      </c>
      <c r="E253" s="1653" t="s">
        <v>307</v>
      </c>
      <c r="F253" s="1653" t="s">
        <v>453</v>
      </c>
      <c r="G253" s="1653" t="s">
        <v>228</v>
      </c>
      <c r="H253" s="1656" t="s">
        <v>1248</v>
      </c>
      <c r="I253" s="1656"/>
      <c r="J253" s="1656"/>
    </row>
    <row r="254" spans="1:10" ht="12.75" customHeight="1" x14ac:dyDescent="0.25">
      <c r="A254" s="1593"/>
      <c r="B254" s="1675"/>
      <c r="C254" s="1655" t="s">
        <v>15</v>
      </c>
      <c r="D254" s="1653" t="s">
        <v>627</v>
      </c>
      <c r="E254" s="1653" t="s">
        <v>307</v>
      </c>
      <c r="F254" s="1653" t="s">
        <v>453</v>
      </c>
      <c r="G254" s="1653" t="s">
        <v>8</v>
      </c>
      <c r="H254" s="1656"/>
      <c r="I254" s="1656"/>
      <c r="J254" s="1656"/>
    </row>
    <row r="255" spans="1:10" ht="6.75" customHeight="1" x14ac:dyDescent="0.25">
      <c r="A255" s="1593"/>
      <c r="B255" s="1675"/>
      <c r="C255" s="1680"/>
      <c r="D255" s="1591"/>
      <c r="E255" s="1591"/>
      <c r="F255" s="1591"/>
      <c r="G255" s="1591"/>
      <c r="H255" s="1658"/>
      <c r="I255" s="1658"/>
      <c r="J255" s="1659"/>
    </row>
    <row r="256" spans="1:10" ht="12.75" customHeight="1" x14ac:dyDescent="0.25">
      <c r="A256" s="1593"/>
      <c r="B256" s="1675"/>
      <c r="C256" s="1655" t="s">
        <v>750</v>
      </c>
      <c r="D256" s="1653" t="s">
        <v>627</v>
      </c>
      <c r="E256" s="1653" t="s">
        <v>309</v>
      </c>
      <c r="F256" s="1653" t="s">
        <v>451</v>
      </c>
      <c r="G256" s="1653"/>
      <c r="H256" s="1656"/>
      <c r="I256" s="1656"/>
      <c r="J256" s="1656"/>
    </row>
    <row r="257" spans="1:14" ht="6.75" customHeight="1" x14ac:dyDescent="0.25">
      <c r="A257" s="1593"/>
      <c r="B257" s="1675"/>
      <c r="C257" s="1680"/>
      <c r="D257" s="1591"/>
      <c r="E257" s="1591"/>
      <c r="F257" s="1591"/>
      <c r="G257" s="1591"/>
      <c r="H257" s="1658"/>
      <c r="I257" s="1658"/>
      <c r="J257" s="1659"/>
    </row>
    <row r="258" spans="1:14" ht="12.75" customHeight="1" x14ac:dyDescent="0.25">
      <c r="A258" s="1593"/>
      <c r="B258" s="1675"/>
      <c r="C258" s="1655" t="s">
        <v>1249</v>
      </c>
      <c r="D258" s="1653" t="s">
        <v>627</v>
      </c>
      <c r="E258" s="1653" t="s">
        <v>1242</v>
      </c>
      <c r="F258" s="1653" t="s">
        <v>453</v>
      </c>
      <c r="G258" s="1653" t="s">
        <v>226</v>
      </c>
      <c r="H258" s="1656"/>
      <c r="I258" s="1656"/>
      <c r="J258" s="1656"/>
    </row>
    <row r="259" spans="1:14" ht="12.75" customHeight="1" x14ac:dyDescent="0.25">
      <c r="A259" s="1593"/>
      <c r="B259" s="1675"/>
      <c r="C259" s="1655" t="s">
        <v>1250</v>
      </c>
      <c r="D259" s="1653" t="s">
        <v>627</v>
      </c>
      <c r="E259" s="1653" t="s">
        <v>1242</v>
      </c>
      <c r="F259" s="1653" t="s">
        <v>453</v>
      </c>
      <c r="G259" s="1677" t="s">
        <v>228</v>
      </c>
      <c r="H259" s="1656"/>
      <c r="I259" s="1656"/>
      <c r="J259" s="1656"/>
    </row>
    <row r="260" spans="1:14" ht="12.75" customHeight="1" x14ac:dyDescent="0.25">
      <c r="A260" s="1593"/>
      <c r="B260" s="1675"/>
      <c r="C260" s="1655" t="s">
        <v>1251</v>
      </c>
      <c r="D260" s="1653" t="s">
        <v>627</v>
      </c>
      <c r="E260" s="1653" t="s">
        <v>1242</v>
      </c>
      <c r="F260" s="1653" t="s">
        <v>453</v>
      </c>
      <c r="G260" s="1677" t="s">
        <v>8</v>
      </c>
      <c r="H260" s="1656"/>
      <c r="I260" s="1656"/>
      <c r="J260" s="1656"/>
    </row>
    <row r="261" spans="1:14" ht="6.75" customHeight="1" x14ac:dyDescent="0.25">
      <c r="A261" s="1593"/>
      <c r="B261" s="1675"/>
      <c r="C261" s="1680"/>
      <c r="D261" s="1591"/>
      <c r="E261" s="1591"/>
      <c r="F261" s="1591"/>
      <c r="G261" s="1591"/>
      <c r="H261" s="1658"/>
      <c r="I261" s="1658"/>
      <c r="J261" s="1659"/>
    </row>
    <row r="262" spans="1:14" ht="12.75" customHeight="1" x14ac:dyDescent="0.25">
      <c r="A262" s="1593"/>
      <c r="B262" s="1675"/>
      <c r="C262" s="1660" t="s">
        <v>751</v>
      </c>
      <c r="D262" s="1653" t="s">
        <v>629</v>
      </c>
      <c r="E262" s="1653" t="s">
        <v>198</v>
      </c>
      <c r="F262" s="1653" t="s">
        <v>454</v>
      </c>
      <c r="G262" s="1653" t="s">
        <v>218</v>
      </c>
      <c r="H262" s="1656"/>
      <c r="I262" s="1656"/>
      <c r="J262" s="1656"/>
    </row>
    <row r="263" spans="1:14" ht="12.75" customHeight="1" x14ac:dyDescent="0.25">
      <c r="A263" s="1593"/>
      <c r="B263" s="1675"/>
      <c r="C263" s="1660" t="s">
        <v>752</v>
      </c>
      <c r="D263" s="1653" t="s">
        <v>629</v>
      </c>
      <c r="E263" s="1653" t="s">
        <v>198</v>
      </c>
      <c r="F263" s="1653" t="s">
        <v>454</v>
      </c>
      <c r="G263" s="1653" t="s">
        <v>236</v>
      </c>
      <c r="H263" s="1656"/>
      <c r="I263" s="1656"/>
      <c r="J263" s="1656"/>
    </row>
    <row r="264" spans="1:14" ht="6.75" customHeight="1" x14ac:dyDescent="0.25">
      <c r="A264" s="1593"/>
      <c r="B264" s="1675"/>
      <c r="C264" s="1680"/>
      <c r="D264" s="1591"/>
      <c r="E264" s="1591"/>
      <c r="F264" s="1591"/>
      <c r="G264" s="1591"/>
      <c r="H264" s="1658"/>
      <c r="I264" s="1658"/>
      <c r="J264" s="1659"/>
    </row>
    <row r="265" spans="1:14" ht="12.75" customHeight="1" x14ac:dyDescent="0.25">
      <c r="A265" s="1431"/>
      <c r="B265" s="1685"/>
      <c r="C265" s="1655" t="s">
        <v>753</v>
      </c>
      <c r="D265" s="1653" t="s">
        <v>447</v>
      </c>
      <c r="E265" s="1653" t="s">
        <v>198</v>
      </c>
      <c r="F265" s="1653" t="s">
        <v>454</v>
      </c>
      <c r="G265" s="1653" t="s">
        <v>219</v>
      </c>
      <c r="H265" s="1656"/>
      <c r="I265" s="1656"/>
      <c r="J265" s="1656"/>
      <c r="K265" s="2176" t="s">
        <v>3</v>
      </c>
      <c r="L265" s="2176"/>
      <c r="M265" s="2176"/>
      <c r="N265" s="2176"/>
    </row>
    <row r="266" spans="1:14" ht="15.75" x14ac:dyDescent="0.25">
      <c r="B266" s="1686"/>
      <c r="C266" s="1687"/>
    </row>
    <row r="267" spans="1:14" ht="15.75" x14ac:dyDescent="0.25">
      <c r="B267" s="1686"/>
      <c r="D267" s="1424"/>
    </row>
    <row r="268" spans="1:14" ht="15.75" x14ac:dyDescent="0.25">
      <c r="B268" s="1686"/>
      <c r="C268" s="1687"/>
    </row>
    <row r="269" spans="1:14" x14ac:dyDescent="0.2">
      <c r="C269" s="1687"/>
      <c r="D269" s="1424"/>
    </row>
    <row r="270" spans="1:14" ht="14.25" x14ac:dyDescent="0.2">
      <c r="B270" s="1688"/>
      <c r="D270" s="1424"/>
    </row>
    <row r="271" spans="1:14" x14ac:dyDescent="0.2">
      <c r="B271" s="1424"/>
      <c r="C271" s="1424"/>
    </row>
    <row r="272" spans="1:14" x14ac:dyDescent="0.2">
      <c r="B272" s="1424"/>
      <c r="C272" s="1424"/>
    </row>
    <row r="273" spans="2:4" x14ac:dyDescent="0.2">
      <c r="C273" s="1687"/>
      <c r="D273" s="1424"/>
    </row>
    <row r="274" spans="2:4" ht="14.25" x14ac:dyDescent="0.2">
      <c r="B274" s="1688"/>
      <c r="D274" s="1424"/>
    </row>
    <row r="275" spans="2:4" x14ac:dyDescent="0.2">
      <c r="B275" s="1424"/>
      <c r="C275" s="1424"/>
    </row>
  </sheetData>
  <mergeCells count="3">
    <mergeCell ref="A1:C1"/>
    <mergeCell ref="K146:N146"/>
    <mergeCell ref="K265:N265"/>
  </mergeCells>
  <hyperlinks>
    <hyperlink ref="K146" location="Inhoud!A1" display="Home"/>
    <hyperlink ref="A1" location="Contents!A1" display="To table of contents"/>
    <hyperlink ref="K146:N146" location="'1.1'!A1" display="To Table of Contents"/>
    <hyperlink ref="K265" location="Inhoud!A1" display="Home"/>
    <hyperlink ref="K265:N265" location="Contents!A1" display="To Table of Contents"/>
  </hyperlinks>
  <pageMargins left="0.48" right="0.4" top="0.42" bottom="0.37" header="0.31" footer="0.27"/>
  <pageSetup paperSize="9" scale="75" orientation="landscape" r:id="rId1"/>
  <headerFooter alignWithMargins="0"/>
  <rowBreaks count="4" manualBreakCount="4">
    <brk id="47" max="9" man="1"/>
    <brk id="100" max="9" man="1"/>
    <brk id="172" max="9" man="1"/>
    <brk id="215"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F36"/>
  <sheetViews>
    <sheetView zoomScale="75" workbookViewId="0">
      <selection sqref="A1:C1"/>
    </sheetView>
  </sheetViews>
  <sheetFormatPr defaultRowHeight="12.75" x14ac:dyDescent="0.2"/>
  <cols>
    <col min="1" max="1" width="3.7109375" customWidth="1"/>
    <col min="2" max="2" width="8" customWidth="1"/>
    <col min="3" max="3" width="17" customWidth="1"/>
    <col min="4" max="5" width="17.7109375" customWidth="1"/>
    <col min="6" max="6" width="34.42578125" bestFit="1" customWidth="1"/>
  </cols>
  <sheetData>
    <row r="1" spans="1:6" x14ac:dyDescent="0.2">
      <c r="A1" s="2179" t="s">
        <v>843</v>
      </c>
      <c r="B1" s="2179"/>
      <c r="C1" s="2179"/>
    </row>
    <row r="2" spans="1:6" ht="15.75" x14ac:dyDescent="0.25">
      <c r="A2" s="9" t="s">
        <v>1521</v>
      </c>
      <c r="B2" s="7"/>
      <c r="C2" s="5"/>
      <c r="D2" s="5"/>
      <c r="E2" s="5"/>
      <c r="F2" s="5"/>
    </row>
    <row r="3" spans="1:6" ht="15.75" x14ac:dyDescent="0.25">
      <c r="A3" s="58"/>
      <c r="B3" s="59" t="s">
        <v>354</v>
      </c>
      <c r="C3" s="10"/>
      <c r="D3" s="2177" t="s">
        <v>355</v>
      </c>
      <c r="E3" s="2178"/>
      <c r="F3" s="60" t="s">
        <v>356</v>
      </c>
    </row>
    <row r="4" spans="1:6" x14ac:dyDescent="0.2">
      <c r="A4" s="35"/>
      <c r="B4" s="5"/>
      <c r="C4" s="5"/>
      <c r="D4" s="121" t="s">
        <v>357</v>
      </c>
      <c r="E4" s="122" t="s">
        <v>358</v>
      </c>
      <c r="F4" s="32"/>
    </row>
    <row r="5" spans="1:6" x14ac:dyDescent="0.2">
      <c r="A5" s="36"/>
      <c r="B5" s="3"/>
      <c r="C5" s="3"/>
      <c r="D5" s="64"/>
      <c r="E5" s="65"/>
      <c r="F5" s="30"/>
    </row>
    <row r="6" spans="1:6" x14ac:dyDescent="0.2">
      <c r="A6" s="42" t="s">
        <v>359</v>
      </c>
      <c r="B6" s="39"/>
      <c r="C6" s="3"/>
      <c r="D6" s="36"/>
      <c r="E6" s="30"/>
      <c r="F6" s="30"/>
    </row>
    <row r="7" spans="1:6" x14ac:dyDescent="0.2">
      <c r="A7" s="61"/>
      <c r="B7" s="2" t="s">
        <v>319</v>
      </c>
      <c r="C7" s="3"/>
      <c r="D7" s="36"/>
      <c r="E7" s="30"/>
      <c r="F7" s="30"/>
    </row>
    <row r="8" spans="1:6" x14ac:dyDescent="0.2">
      <c r="A8" s="36"/>
      <c r="B8" s="3"/>
      <c r="C8" s="70" t="s">
        <v>240</v>
      </c>
      <c r="D8" s="66" t="s">
        <v>893</v>
      </c>
      <c r="E8" s="67" t="s">
        <v>902</v>
      </c>
      <c r="F8" s="62" t="s">
        <v>1158</v>
      </c>
    </row>
    <row r="9" spans="1:6" x14ac:dyDescent="0.2">
      <c r="A9" s="36"/>
      <c r="B9" s="3"/>
      <c r="C9" s="70" t="s">
        <v>241</v>
      </c>
      <c r="D9" s="66" t="s">
        <v>894</v>
      </c>
      <c r="E9" s="67" t="s">
        <v>895</v>
      </c>
      <c r="F9" s="62" t="s">
        <v>360</v>
      </c>
    </row>
    <row r="10" spans="1:6" x14ac:dyDescent="0.2">
      <c r="A10" s="36"/>
      <c r="B10" s="3"/>
      <c r="C10" s="70" t="s">
        <v>242</v>
      </c>
      <c r="D10" s="66" t="s">
        <v>895</v>
      </c>
      <c r="E10" s="67" t="s">
        <v>903</v>
      </c>
      <c r="F10" s="62" t="s">
        <v>361</v>
      </c>
    </row>
    <row r="11" spans="1:6" x14ac:dyDescent="0.2">
      <c r="A11" s="36"/>
      <c r="B11" s="3"/>
      <c r="C11" s="70" t="s">
        <v>243</v>
      </c>
      <c r="D11" s="66" t="s">
        <v>896</v>
      </c>
      <c r="E11" s="67" t="s">
        <v>904</v>
      </c>
      <c r="F11" s="62" t="s">
        <v>1159</v>
      </c>
    </row>
    <row r="12" spans="1:6" x14ac:dyDescent="0.2">
      <c r="A12" s="36"/>
      <c r="B12" s="3"/>
      <c r="C12" s="70" t="s">
        <v>244</v>
      </c>
      <c r="D12" s="66" t="s">
        <v>897</v>
      </c>
      <c r="E12" s="67" t="s">
        <v>905</v>
      </c>
      <c r="F12" s="62" t="s">
        <v>367</v>
      </c>
    </row>
    <row r="13" spans="1:6" x14ac:dyDescent="0.2">
      <c r="A13" s="36"/>
      <c r="B13" s="3"/>
      <c r="C13" s="70" t="s">
        <v>245</v>
      </c>
      <c r="D13" s="66" t="s">
        <v>898</v>
      </c>
      <c r="E13" s="67" t="s">
        <v>906</v>
      </c>
      <c r="F13" s="62" t="s">
        <v>368</v>
      </c>
    </row>
    <row r="14" spans="1:6" x14ac:dyDescent="0.2">
      <c r="A14" s="36"/>
      <c r="B14" s="3"/>
      <c r="C14" s="70" t="s">
        <v>245</v>
      </c>
      <c r="D14" s="66" t="s">
        <v>899</v>
      </c>
      <c r="E14" s="67" t="s">
        <v>907</v>
      </c>
      <c r="F14" s="62" t="s">
        <v>369</v>
      </c>
    </row>
    <row r="15" spans="1:6" x14ac:dyDescent="0.2">
      <c r="A15" s="36"/>
      <c r="B15" s="3"/>
      <c r="C15" s="63" t="s">
        <v>246</v>
      </c>
      <c r="D15" s="66" t="s">
        <v>892</v>
      </c>
      <c r="E15" s="67" t="s">
        <v>908</v>
      </c>
      <c r="F15" s="62" t="s">
        <v>370</v>
      </c>
    </row>
    <row r="16" spans="1:6" x14ac:dyDescent="0.2">
      <c r="A16" s="36"/>
      <c r="B16" s="3" t="s">
        <v>247</v>
      </c>
      <c r="C16" s="3"/>
      <c r="D16" s="66" t="s">
        <v>892</v>
      </c>
      <c r="E16" s="67" t="s">
        <v>908</v>
      </c>
      <c r="F16" s="62"/>
    </row>
    <row r="17" spans="1:6" x14ac:dyDescent="0.2">
      <c r="A17" s="36"/>
      <c r="B17" s="3" t="s">
        <v>248</v>
      </c>
      <c r="C17" s="3"/>
      <c r="D17" s="66" t="s">
        <v>900</v>
      </c>
      <c r="E17" s="67" t="s">
        <v>909</v>
      </c>
      <c r="F17" s="62"/>
    </row>
    <row r="18" spans="1:6" x14ac:dyDescent="0.2">
      <c r="A18" s="36"/>
      <c r="B18" s="3" t="s">
        <v>249</v>
      </c>
      <c r="C18" s="3"/>
      <c r="D18" s="66" t="s">
        <v>891</v>
      </c>
      <c r="E18" s="67" t="s">
        <v>910</v>
      </c>
      <c r="F18" s="62"/>
    </row>
    <row r="19" spans="1:6" x14ac:dyDescent="0.2">
      <c r="A19" s="36"/>
      <c r="B19" s="3" t="s">
        <v>250</v>
      </c>
      <c r="C19" s="3"/>
      <c r="D19" s="66" t="s">
        <v>901</v>
      </c>
      <c r="E19" s="67" t="s">
        <v>911</v>
      </c>
      <c r="F19" s="62"/>
    </row>
    <row r="20" spans="1:6" x14ac:dyDescent="0.2">
      <c r="A20" s="36"/>
      <c r="B20" s="3" t="s">
        <v>279</v>
      </c>
      <c r="C20" s="3"/>
      <c r="D20" s="68" t="s">
        <v>922</v>
      </c>
      <c r="E20" s="67" t="s">
        <v>923</v>
      </c>
      <c r="F20" s="62"/>
    </row>
    <row r="21" spans="1:6" x14ac:dyDescent="0.2">
      <c r="A21" s="36"/>
      <c r="B21" s="3" t="s">
        <v>924</v>
      </c>
      <c r="C21" s="3"/>
      <c r="D21" s="68" t="s">
        <v>925</v>
      </c>
      <c r="E21" s="67" t="s">
        <v>926</v>
      </c>
      <c r="F21" s="62"/>
    </row>
    <row r="22" spans="1:6" x14ac:dyDescent="0.2">
      <c r="A22" s="36"/>
      <c r="B22" s="3"/>
      <c r="C22" s="3"/>
      <c r="D22" s="68"/>
      <c r="E22" s="69"/>
      <c r="F22" s="62"/>
    </row>
    <row r="23" spans="1:6" x14ac:dyDescent="0.2">
      <c r="A23" s="42" t="s">
        <v>371</v>
      </c>
      <c r="B23" s="3"/>
      <c r="C23" s="3"/>
      <c r="D23" s="68"/>
      <c r="E23" s="69"/>
      <c r="F23" s="62"/>
    </row>
    <row r="24" spans="1:6" x14ac:dyDescent="0.2">
      <c r="A24" s="42"/>
      <c r="B24" s="2" t="s">
        <v>319</v>
      </c>
      <c r="C24" s="3"/>
      <c r="D24" s="68"/>
      <c r="E24" s="69"/>
      <c r="F24" s="62"/>
    </row>
    <row r="25" spans="1:6" x14ac:dyDescent="0.2">
      <c r="A25" s="36"/>
      <c r="B25" s="4" t="s">
        <v>280</v>
      </c>
      <c r="C25" s="3"/>
      <c r="D25" s="66" t="s">
        <v>912</v>
      </c>
      <c r="E25" s="67" t="s">
        <v>912</v>
      </c>
      <c r="F25" s="62"/>
    </row>
    <row r="26" spans="1:6" x14ac:dyDescent="0.2">
      <c r="A26" s="36"/>
      <c r="B26" s="3"/>
      <c r="C26" s="3"/>
      <c r="D26" s="68"/>
      <c r="E26" s="69"/>
      <c r="F26" s="62"/>
    </row>
    <row r="27" spans="1:6" x14ac:dyDescent="0.2">
      <c r="A27" s="42" t="s">
        <v>372</v>
      </c>
      <c r="B27" s="39"/>
      <c r="C27" s="3"/>
      <c r="D27" s="68"/>
      <c r="E27" s="69"/>
      <c r="F27" s="62"/>
    </row>
    <row r="28" spans="1:6" x14ac:dyDescent="0.2">
      <c r="A28" s="42"/>
      <c r="B28" s="2" t="s">
        <v>319</v>
      </c>
      <c r="C28" s="3"/>
      <c r="D28" s="68"/>
      <c r="E28" s="69"/>
      <c r="F28" s="62"/>
    </row>
    <row r="29" spans="1:6" x14ac:dyDescent="0.2">
      <c r="A29" s="64"/>
      <c r="B29" s="3" t="s">
        <v>254</v>
      </c>
      <c r="C29" s="3"/>
      <c r="D29" s="66" t="s">
        <v>913</v>
      </c>
      <c r="E29" s="67" t="s">
        <v>907</v>
      </c>
      <c r="F29" s="62"/>
    </row>
    <row r="30" spans="1:6" x14ac:dyDescent="0.2">
      <c r="A30" s="64"/>
      <c r="B30" s="3" t="s">
        <v>247</v>
      </c>
      <c r="C30" s="3"/>
      <c r="D30" s="66" t="s">
        <v>892</v>
      </c>
      <c r="E30" s="67" t="s">
        <v>918</v>
      </c>
      <c r="F30" s="62"/>
    </row>
    <row r="31" spans="1:6" x14ac:dyDescent="0.2">
      <c r="A31" s="64"/>
      <c r="B31" s="3" t="s">
        <v>248</v>
      </c>
      <c r="C31" s="3"/>
      <c r="D31" s="66" t="s">
        <v>914</v>
      </c>
      <c r="E31" s="67" t="s">
        <v>900</v>
      </c>
      <c r="F31" s="62"/>
    </row>
    <row r="32" spans="1:6" x14ac:dyDescent="0.2">
      <c r="A32" s="64"/>
      <c r="B32" s="3" t="s">
        <v>249</v>
      </c>
      <c r="C32" s="3"/>
      <c r="D32" s="66" t="s">
        <v>915</v>
      </c>
      <c r="E32" s="67" t="s">
        <v>919</v>
      </c>
      <c r="F32" s="62"/>
    </row>
    <row r="33" spans="1:6" x14ac:dyDescent="0.2">
      <c r="A33" s="64"/>
      <c r="B33" s="3" t="s">
        <v>250</v>
      </c>
      <c r="C33" s="3"/>
      <c r="D33" s="66" t="s">
        <v>916</v>
      </c>
      <c r="E33" s="67" t="s">
        <v>920</v>
      </c>
      <c r="F33" s="62"/>
    </row>
    <row r="34" spans="1:6" x14ac:dyDescent="0.2">
      <c r="A34" s="64"/>
      <c r="B34" s="3" t="s">
        <v>279</v>
      </c>
      <c r="C34" s="3"/>
      <c r="D34" s="66" t="s">
        <v>917</v>
      </c>
      <c r="E34" s="67" t="s">
        <v>921</v>
      </c>
      <c r="F34" s="62"/>
    </row>
    <row r="35" spans="1:6" x14ac:dyDescent="0.2">
      <c r="A35" s="64"/>
      <c r="B35" s="3" t="s">
        <v>924</v>
      </c>
      <c r="C35" s="3"/>
      <c r="D35" s="66" t="s">
        <v>927</v>
      </c>
      <c r="E35" s="67" t="s">
        <v>928</v>
      </c>
      <c r="F35" s="62"/>
    </row>
    <row r="36" spans="1:6" x14ac:dyDescent="0.2">
      <c r="A36" s="35"/>
      <c r="B36" s="5"/>
      <c r="C36" s="5"/>
      <c r="D36" s="35"/>
      <c r="E36" s="32"/>
      <c r="F36" s="32"/>
    </row>
  </sheetData>
  <mergeCells count="2">
    <mergeCell ref="D3:E3"/>
    <mergeCell ref="A1:C1"/>
  </mergeCells>
  <phoneticPr fontId="11" type="noConversion"/>
  <hyperlinks>
    <hyperlink ref="A1" location="Inhoud!A1" display="Home"/>
    <hyperlink ref="A1:C1" location="Contents!A1" display="To table of contents"/>
  </hyperlinks>
  <pageMargins left="0.75" right="0.49"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pageSetUpPr fitToPage="1"/>
  </sheetPr>
  <dimension ref="A1:AL91"/>
  <sheetViews>
    <sheetView zoomScale="75" workbookViewId="0">
      <selection sqref="A1:B1"/>
    </sheetView>
  </sheetViews>
  <sheetFormatPr defaultRowHeight="12.75" x14ac:dyDescent="0.2"/>
  <cols>
    <col min="1" max="1" width="9.85546875" customWidth="1"/>
    <col min="2" max="2" width="22.28515625" bestFit="1" customWidth="1"/>
    <col min="3" max="3" width="10.140625" customWidth="1"/>
    <col min="4" max="24" width="6.7109375" customWidth="1"/>
    <col min="26" max="27" width="6.7109375" customWidth="1"/>
    <col min="28" max="28" width="11.42578125" bestFit="1" customWidth="1"/>
    <col min="29" max="38" width="6.7109375" customWidth="1"/>
  </cols>
  <sheetData>
    <row r="1" spans="1:38" x14ac:dyDescent="0.2">
      <c r="A1" s="2180" t="s">
        <v>843</v>
      </c>
      <c r="B1" s="2180"/>
    </row>
    <row r="2" spans="1:38" ht="15.75" x14ac:dyDescent="0.25">
      <c r="A2" s="149" t="s">
        <v>1520</v>
      </c>
      <c r="B2" s="6"/>
    </row>
    <row r="3" spans="1:38" ht="14.25" x14ac:dyDescent="0.2">
      <c r="A3" s="24" t="s">
        <v>373</v>
      </c>
      <c r="B3" s="25" t="s">
        <v>374</v>
      </c>
      <c r="C3" s="1689" t="s">
        <v>375</v>
      </c>
      <c r="D3" s="1689"/>
      <c r="E3" s="1689"/>
      <c r="F3" s="1689"/>
      <c r="G3" s="1689"/>
      <c r="H3" s="1689"/>
      <c r="I3" s="1689"/>
      <c r="J3" s="1689"/>
      <c r="K3" s="1689"/>
      <c r="L3" s="1689"/>
      <c r="M3" s="1689"/>
      <c r="N3" s="1689"/>
      <c r="O3" s="1689"/>
      <c r="P3" s="1689"/>
      <c r="Q3" s="1689"/>
      <c r="R3" s="1689"/>
      <c r="S3" s="1690"/>
      <c r="T3" s="1690"/>
      <c r="U3" s="1690"/>
      <c r="V3" s="1690"/>
      <c r="W3" s="1690"/>
      <c r="X3" s="1691"/>
      <c r="Y3" s="1691"/>
      <c r="Z3" s="1690"/>
      <c r="AA3" s="1690"/>
      <c r="AB3" s="1690"/>
      <c r="AC3" s="1690"/>
      <c r="AD3" s="1690"/>
      <c r="AE3" s="1690"/>
      <c r="AF3" s="1690"/>
      <c r="AG3" s="1690"/>
      <c r="AH3" s="1690"/>
      <c r="AI3" s="1691"/>
      <c r="AJ3" s="1691"/>
      <c r="AK3" s="1691"/>
      <c r="AL3" s="1692"/>
    </row>
    <row r="4" spans="1:38" ht="14.25" x14ac:dyDescent="0.2">
      <c r="A4" s="26" t="s">
        <v>376</v>
      </c>
      <c r="B4" s="27"/>
      <c r="C4" s="1693">
        <v>1981</v>
      </c>
      <c r="D4" s="1694">
        <v>1982</v>
      </c>
      <c r="E4" s="1694">
        <v>1983</v>
      </c>
      <c r="F4" s="1694">
        <v>1984</v>
      </c>
      <c r="G4" s="1694">
        <v>1985</v>
      </c>
      <c r="H4" s="1694">
        <v>1986</v>
      </c>
      <c r="I4" s="1694">
        <v>1987</v>
      </c>
      <c r="J4" s="1694">
        <v>1988</v>
      </c>
      <c r="K4" s="1694">
        <v>1989</v>
      </c>
      <c r="L4" s="1694">
        <v>1990</v>
      </c>
      <c r="M4" s="1694">
        <v>1991</v>
      </c>
      <c r="N4" s="1694">
        <v>1992</v>
      </c>
      <c r="O4" s="1694">
        <v>1993</v>
      </c>
      <c r="P4" s="1694">
        <v>1994</v>
      </c>
      <c r="Q4" s="1694">
        <v>1995</v>
      </c>
      <c r="R4" s="1694">
        <v>1996</v>
      </c>
      <c r="S4" s="1694">
        <v>1997</v>
      </c>
      <c r="T4" s="1694">
        <v>1998</v>
      </c>
      <c r="U4" s="1694">
        <v>1999</v>
      </c>
      <c r="V4" s="1694">
        <v>2000</v>
      </c>
      <c r="W4" s="1694">
        <v>2001</v>
      </c>
      <c r="X4" s="1695">
        <v>2002</v>
      </c>
      <c r="Y4" s="1695">
        <v>2003</v>
      </c>
      <c r="Z4" s="1696">
        <v>2004</v>
      </c>
      <c r="AA4" s="1697">
        <v>2005</v>
      </c>
      <c r="AB4" s="1698">
        <v>2006</v>
      </c>
      <c r="AC4" s="1697">
        <v>2006</v>
      </c>
      <c r="AD4" s="1697">
        <v>2007</v>
      </c>
      <c r="AE4" s="1697">
        <v>2008</v>
      </c>
      <c r="AF4" s="1697">
        <v>2009</v>
      </c>
      <c r="AG4" s="1697">
        <v>2010</v>
      </c>
      <c r="AH4" s="1697">
        <v>2011</v>
      </c>
      <c r="AI4" s="1696">
        <v>2012</v>
      </c>
      <c r="AJ4" s="1697">
        <v>2013</v>
      </c>
      <c r="AK4" s="1696">
        <v>2014</v>
      </c>
      <c r="AL4" s="1696">
        <v>2015</v>
      </c>
    </row>
    <row r="5" spans="1:38" x14ac:dyDescent="0.2">
      <c r="A5" s="28"/>
      <c r="B5" s="29"/>
      <c r="C5" s="1699" t="s">
        <v>377</v>
      </c>
      <c r="D5" s="1700"/>
      <c r="E5" s="1700"/>
      <c r="F5" s="1700"/>
      <c r="G5" s="1700"/>
      <c r="H5" s="1700"/>
      <c r="I5" s="1700"/>
      <c r="J5" s="1700"/>
      <c r="K5" s="1700"/>
      <c r="L5" s="1700"/>
      <c r="M5" s="1700"/>
      <c r="N5" s="1700"/>
      <c r="O5" s="1700"/>
      <c r="P5" s="1701"/>
      <c r="Q5" s="1701"/>
      <c r="R5" s="1701"/>
      <c r="S5" s="1701"/>
      <c r="T5" s="1701"/>
      <c r="U5" s="1701"/>
      <c r="V5" s="1701"/>
      <c r="W5" s="1701"/>
      <c r="X5" s="1702"/>
      <c r="Y5" s="1702"/>
      <c r="Z5" s="1703"/>
      <c r="AA5" s="1701"/>
      <c r="AB5" s="1704" t="s">
        <v>377</v>
      </c>
      <c r="AC5" s="1701"/>
      <c r="AD5" s="1701"/>
      <c r="AE5" s="1701"/>
      <c r="AF5" s="1701"/>
      <c r="AG5" s="1701"/>
      <c r="AH5" s="1700"/>
      <c r="AI5" s="1703"/>
      <c r="AJ5" s="1703"/>
      <c r="AK5" s="1703"/>
      <c r="AL5" s="1703"/>
    </row>
    <row r="6" spans="1:38" x14ac:dyDescent="0.2">
      <c r="A6" s="22"/>
      <c r="B6" s="23"/>
      <c r="C6" s="1705" t="s">
        <v>318</v>
      </c>
      <c r="D6" s="1705"/>
      <c r="E6" s="1705"/>
      <c r="F6" s="1705"/>
      <c r="G6" s="1705"/>
      <c r="H6" s="1705"/>
      <c r="I6" s="1705"/>
      <c r="J6" s="1705"/>
      <c r="K6" s="1705"/>
      <c r="L6" s="1705"/>
      <c r="M6" s="1705"/>
      <c r="N6" s="1705"/>
      <c r="O6" s="1705"/>
      <c r="P6" s="1705"/>
      <c r="Q6" s="1705"/>
      <c r="R6" s="1705"/>
      <c r="S6" s="1706"/>
      <c r="T6" s="1707"/>
      <c r="U6" s="1707"/>
      <c r="V6" s="1707"/>
      <c r="W6" s="1707"/>
      <c r="X6" s="1708"/>
      <c r="Y6" s="1708"/>
      <c r="Z6" s="1708"/>
      <c r="AA6" s="1707"/>
      <c r="AB6" s="1709"/>
      <c r="AC6" s="1707"/>
      <c r="AD6" s="1707"/>
      <c r="AE6" s="1706"/>
      <c r="AF6" s="1707"/>
      <c r="AG6" s="1707"/>
      <c r="AH6" s="1706"/>
      <c r="AI6" s="1710"/>
      <c r="AJ6" s="1708"/>
      <c r="AK6" s="1708"/>
      <c r="AL6" s="1696"/>
    </row>
    <row r="7" spans="1:38" x14ac:dyDescent="0.2">
      <c r="A7" s="15" t="s">
        <v>281</v>
      </c>
      <c r="B7" s="20" t="s">
        <v>839</v>
      </c>
      <c r="C7" s="1711">
        <v>52</v>
      </c>
      <c r="D7" s="1712">
        <v>53</v>
      </c>
      <c r="E7" s="1712">
        <v>54</v>
      </c>
      <c r="F7" s="1712">
        <v>55</v>
      </c>
      <c r="G7" s="1712">
        <v>56</v>
      </c>
      <c r="H7" s="1712">
        <v>58</v>
      </c>
      <c r="I7" s="1712">
        <v>50</v>
      </c>
      <c r="J7" s="1712">
        <v>42</v>
      </c>
      <c r="K7" s="1712">
        <v>26</v>
      </c>
      <c r="L7" s="1712">
        <v>4</v>
      </c>
      <c r="M7" s="1712">
        <v>3</v>
      </c>
      <c r="N7" s="1712">
        <v>1</v>
      </c>
      <c r="O7" s="1712">
        <v>0</v>
      </c>
      <c r="P7" s="1712">
        <v>0</v>
      </c>
      <c r="Q7" s="1712">
        <v>0</v>
      </c>
      <c r="R7" s="1712">
        <v>0</v>
      </c>
      <c r="S7" s="1712">
        <v>0</v>
      </c>
      <c r="T7" s="1712">
        <v>0</v>
      </c>
      <c r="U7" s="1712">
        <v>0</v>
      </c>
      <c r="V7" s="1712">
        <v>0</v>
      </c>
      <c r="W7" s="1712">
        <v>0</v>
      </c>
      <c r="X7" s="1712">
        <v>0</v>
      </c>
      <c r="Y7" s="1712">
        <v>0</v>
      </c>
      <c r="Z7" s="1712">
        <v>0</v>
      </c>
      <c r="AA7" s="1712">
        <v>0</v>
      </c>
      <c r="AB7" s="1713">
        <v>0.97975486438550041</v>
      </c>
      <c r="AC7" s="1712">
        <v>0</v>
      </c>
      <c r="AD7" s="1712">
        <v>0</v>
      </c>
      <c r="AE7" s="1712">
        <v>0</v>
      </c>
      <c r="AF7" s="1712">
        <v>0</v>
      </c>
      <c r="AG7" s="1712">
        <v>0</v>
      </c>
      <c r="AH7" s="1712">
        <v>0</v>
      </c>
      <c r="AI7" s="1712">
        <v>0</v>
      </c>
      <c r="AJ7" s="1712">
        <v>0</v>
      </c>
      <c r="AK7" s="1712">
        <v>0</v>
      </c>
      <c r="AL7" s="1714">
        <v>0</v>
      </c>
    </row>
    <row r="8" spans="1:38" x14ac:dyDescent="0.2">
      <c r="A8" s="16" t="s">
        <v>281</v>
      </c>
      <c r="B8" s="14" t="s">
        <v>840</v>
      </c>
      <c r="C8" s="1715">
        <v>0</v>
      </c>
      <c r="D8" s="1716">
        <v>0</v>
      </c>
      <c r="E8" s="1716">
        <v>0</v>
      </c>
      <c r="F8" s="1716">
        <v>0</v>
      </c>
      <c r="G8" s="1716">
        <v>0</v>
      </c>
      <c r="H8" s="1716">
        <v>1</v>
      </c>
      <c r="I8" s="1716">
        <v>6</v>
      </c>
      <c r="J8" s="1716">
        <v>8</v>
      </c>
      <c r="K8" s="1716">
        <v>10</v>
      </c>
      <c r="L8" s="1716">
        <v>7</v>
      </c>
      <c r="M8" s="1716">
        <v>4</v>
      </c>
      <c r="N8" s="1716">
        <v>1</v>
      </c>
      <c r="O8" s="1716">
        <v>0</v>
      </c>
      <c r="P8" s="1716">
        <v>0</v>
      </c>
      <c r="Q8" s="1716">
        <v>0</v>
      </c>
      <c r="R8" s="1716">
        <v>0</v>
      </c>
      <c r="S8" s="1716">
        <v>0</v>
      </c>
      <c r="T8" s="1716">
        <v>0</v>
      </c>
      <c r="U8" s="1716">
        <v>0</v>
      </c>
      <c r="V8" s="1716">
        <v>0</v>
      </c>
      <c r="W8" s="1716">
        <v>0</v>
      </c>
      <c r="X8" s="1716">
        <v>0</v>
      </c>
      <c r="Y8" s="1716">
        <v>0</v>
      </c>
      <c r="Z8" s="1716">
        <v>0</v>
      </c>
      <c r="AA8" s="1716">
        <v>0</v>
      </c>
      <c r="AB8" s="1717">
        <v>0.11488370664580375</v>
      </c>
      <c r="AC8" s="1716">
        <v>0</v>
      </c>
      <c r="AD8" s="1716">
        <v>0</v>
      </c>
      <c r="AE8" s="1716">
        <v>0</v>
      </c>
      <c r="AF8" s="1716">
        <v>0</v>
      </c>
      <c r="AG8" s="1716">
        <v>0</v>
      </c>
      <c r="AH8" s="1716">
        <v>0</v>
      </c>
      <c r="AI8" s="1716">
        <v>0</v>
      </c>
      <c r="AJ8" s="1716">
        <v>0</v>
      </c>
      <c r="AK8" s="1716">
        <v>0</v>
      </c>
      <c r="AL8" s="1718">
        <v>0</v>
      </c>
    </row>
    <row r="9" spans="1:38" x14ac:dyDescent="0.2">
      <c r="A9" s="16" t="s">
        <v>281</v>
      </c>
      <c r="B9" s="14" t="s">
        <v>841</v>
      </c>
      <c r="C9" s="1715">
        <v>0</v>
      </c>
      <c r="D9" s="1716">
        <v>0</v>
      </c>
      <c r="E9" s="1716">
        <v>0</v>
      </c>
      <c r="F9" s="1716">
        <v>0</v>
      </c>
      <c r="G9" s="1716">
        <v>0</v>
      </c>
      <c r="H9" s="1716">
        <v>0</v>
      </c>
      <c r="I9" s="1716">
        <v>0</v>
      </c>
      <c r="J9" s="1716">
        <v>0</v>
      </c>
      <c r="K9" s="1716">
        <v>10</v>
      </c>
      <c r="L9" s="1716">
        <v>31</v>
      </c>
      <c r="M9" s="1716">
        <v>37</v>
      </c>
      <c r="N9" s="1716">
        <v>34</v>
      </c>
      <c r="O9" s="1716">
        <v>1</v>
      </c>
      <c r="P9" s="1716">
        <v>0</v>
      </c>
      <c r="Q9" s="1716">
        <v>0</v>
      </c>
      <c r="R9" s="1716">
        <v>0</v>
      </c>
      <c r="S9" s="1716">
        <v>0</v>
      </c>
      <c r="T9" s="1716">
        <v>0</v>
      </c>
      <c r="U9" s="1716">
        <v>0</v>
      </c>
      <c r="V9" s="1716">
        <v>0</v>
      </c>
      <c r="W9" s="1716">
        <v>0</v>
      </c>
      <c r="X9" s="1716">
        <v>0</v>
      </c>
      <c r="Y9" s="1716">
        <v>0</v>
      </c>
      <c r="Z9" s="1716">
        <v>0</v>
      </c>
      <c r="AA9" s="1716">
        <v>0</v>
      </c>
      <c r="AB9" s="1717">
        <v>0.77917638735182215</v>
      </c>
      <c r="AC9" s="1716">
        <v>0</v>
      </c>
      <c r="AD9" s="1716">
        <v>0</v>
      </c>
      <c r="AE9" s="1716">
        <v>0</v>
      </c>
      <c r="AF9" s="1716">
        <v>0</v>
      </c>
      <c r="AG9" s="1716">
        <v>0</v>
      </c>
      <c r="AH9" s="1716">
        <v>0</v>
      </c>
      <c r="AI9" s="1716">
        <v>0</v>
      </c>
      <c r="AJ9" s="1716">
        <v>0</v>
      </c>
      <c r="AK9" s="1716">
        <v>0</v>
      </c>
      <c r="AL9" s="1718">
        <v>0</v>
      </c>
    </row>
    <row r="10" spans="1:38" x14ac:dyDescent="0.2">
      <c r="A10" s="16" t="s">
        <v>281</v>
      </c>
      <c r="B10" s="14" t="s">
        <v>247</v>
      </c>
      <c r="C10" s="1715">
        <v>0</v>
      </c>
      <c r="D10" s="1716">
        <v>0</v>
      </c>
      <c r="E10" s="1716">
        <v>0</v>
      </c>
      <c r="F10" s="1716">
        <v>0</v>
      </c>
      <c r="G10" s="1716">
        <v>0</v>
      </c>
      <c r="H10" s="1716">
        <v>0</v>
      </c>
      <c r="I10" s="1716">
        <v>0</v>
      </c>
      <c r="J10" s="1716">
        <v>0</v>
      </c>
      <c r="K10" s="1716">
        <v>0</v>
      </c>
      <c r="L10" s="1716">
        <v>0</v>
      </c>
      <c r="M10" s="1716">
        <v>0</v>
      </c>
      <c r="N10" s="1716">
        <v>0</v>
      </c>
      <c r="O10" s="1716">
        <v>37</v>
      </c>
      <c r="P10" s="1716">
        <v>32</v>
      </c>
      <c r="Q10" s="1716">
        <v>24</v>
      </c>
      <c r="R10" s="1716">
        <v>8.6999999999999993</v>
      </c>
      <c r="S10" s="1716">
        <v>0</v>
      </c>
      <c r="T10" s="1716">
        <v>0</v>
      </c>
      <c r="U10" s="1716">
        <v>0</v>
      </c>
      <c r="V10" s="1716">
        <v>0</v>
      </c>
      <c r="W10" s="1716">
        <v>0</v>
      </c>
      <c r="X10" s="1716">
        <v>0</v>
      </c>
      <c r="Y10" s="1716">
        <v>0</v>
      </c>
      <c r="Z10" s="1716">
        <v>0</v>
      </c>
      <c r="AA10" s="1716">
        <v>0</v>
      </c>
      <c r="AB10" s="1717">
        <v>2.9715494311116215</v>
      </c>
      <c r="AC10" s="1716">
        <v>0</v>
      </c>
      <c r="AD10" s="1716">
        <v>0</v>
      </c>
      <c r="AE10" s="1716">
        <v>0</v>
      </c>
      <c r="AF10" s="1716">
        <v>0</v>
      </c>
      <c r="AG10" s="1716">
        <v>0</v>
      </c>
      <c r="AH10" s="1716">
        <v>0</v>
      </c>
      <c r="AI10" s="1716">
        <v>0</v>
      </c>
      <c r="AJ10" s="1716">
        <v>0</v>
      </c>
      <c r="AK10" s="1716">
        <v>0</v>
      </c>
      <c r="AL10" s="1718">
        <v>0</v>
      </c>
    </row>
    <row r="11" spans="1:38" x14ac:dyDescent="0.2">
      <c r="A11" s="16" t="s">
        <v>281</v>
      </c>
      <c r="B11" s="14" t="s">
        <v>248</v>
      </c>
      <c r="C11" s="1715">
        <v>0</v>
      </c>
      <c r="D11" s="1716">
        <v>0</v>
      </c>
      <c r="E11" s="1716">
        <v>0</v>
      </c>
      <c r="F11" s="1716">
        <v>0</v>
      </c>
      <c r="G11" s="1716">
        <v>0</v>
      </c>
      <c r="H11" s="1716">
        <v>0</v>
      </c>
      <c r="I11" s="1716">
        <v>0</v>
      </c>
      <c r="J11" s="1716">
        <v>0</v>
      </c>
      <c r="K11" s="1716">
        <v>0</v>
      </c>
      <c r="L11" s="1716">
        <v>0</v>
      </c>
      <c r="M11" s="1716">
        <v>0</v>
      </c>
      <c r="N11" s="1716">
        <v>0</v>
      </c>
      <c r="O11" s="1716">
        <v>0</v>
      </c>
      <c r="P11" s="1716">
        <v>0</v>
      </c>
      <c r="Q11" s="1716">
        <v>6</v>
      </c>
      <c r="R11" s="1716">
        <v>20.3</v>
      </c>
      <c r="S11" s="1716">
        <v>26</v>
      </c>
      <c r="T11" s="1716">
        <v>26</v>
      </c>
      <c r="U11" s="1716">
        <v>26</v>
      </c>
      <c r="V11" s="1716">
        <v>13</v>
      </c>
      <c r="W11" s="1716">
        <v>0</v>
      </c>
      <c r="X11" s="1716">
        <v>0</v>
      </c>
      <c r="Y11" s="1716">
        <v>0</v>
      </c>
      <c r="Z11" s="1716">
        <v>0</v>
      </c>
      <c r="AA11" s="1716">
        <v>0</v>
      </c>
      <c r="AB11" s="1717">
        <v>10.735392719248924</v>
      </c>
      <c r="AC11" s="1716">
        <v>0</v>
      </c>
      <c r="AD11" s="1716">
        <v>0</v>
      </c>
      <c r="AE11" s="1716">
        <v>0</v>
      </c>
      <c r="AF11" s="1716">
        <v>0</v>
      </c>
      <c r="AG11" s="1716">
        <v>0</v>
      </c>
      <c r="AH11" s="1716">
        <v>0</v>
      </c>
      <c r="AI11" s="1716">
        <v>0</v>
      </c>
      <c r="AJ11" s="1716">
        <v>0</v>
      </c>
      <c r="AK11" s="1716">
        <v>0</v>
      </c>
      <c r="AL11" s="1718">
        <v>0</v>
      </c>
    </row>
    <row r="12" spans="1:38" x14ac:dyDescent="0.2">
      <c r="A12" s="16" t="s">
        <v>281</v>
      </c>
      <c r="B12" s="14" t="s">
        <v>249</v>
      </c>
      <c r="C12" s="1715">
        <v>0</v>
      </c>
      <c r="D12" s="1716">
        <v>0</v>
      </c>
      <c r="E12" s="1716">
        <v>0</v>
      </c>
      <c r="F12" s="1716">
        <v>0</v>
      </c>
      <c r="G12" s="1716">
        <v>0</v>
      </c>
      <c r="H12" s="1716">
        <v>0</v>
      </c>
      <c r="I12" s="1716">
        <v>0</v>
      </c>
      <c r="J12" s="1716">
        <v>0</v>
      </c>
      <c r="K12" s="1716">
        <v>0</v>
      </c>
      <c r="L12" s="1716">
        <v>0</v>
      </c>
      <c r="M12" s="1716">
        <v>0</v>
      </c>
      <c r="N12" s="1716">
        <v>0</v>
      </c>
      <c r="O12" s="1716">
        <v>0</v>
      </c>
      <c r="P12" s="1716">
        <v>0</v>
      </c>
      <c r="Q12" s="1716">
        <v>0</v>
      </c>
      <c r="R12" s="1716">
        <v>0</v>
      </c>
      <c r="S12" s="1716">
        <v>0</v>
      </c>
      <c r="T12" s="1716">
        <v>0</v>
      </c>
      <c r="U12" s="1716">
        <v>0</v>
      </c>
      <c r="V12" s="1716">
        <v>13</v>
      </c>
      <c r="W12" s="1716">
        <v>26</v>
      </c>
      <c r="X12" s="1716">
        <v>26</v>
      </c>
      <c r="Y12" s="1716">
        <v>13</v>
      </c>
      <c r="Z12" s="1716">
        <v>6.5</v>
      </c>
      <c r="AA12" s="1716">
        <v>0</v>
      </c>
      <c r="AB12" s="1717">
        <v>9.9077230422263636</v>
      </c>
      <c r="AC12" s="1716">
        <v>0</v>
      </c>
      <c r="AD12" s="1716">
        <v>0</v>
      </c>
      <c r="AE12" s="1716">
        <v>0</v>
      </c>
      <c r="AF12" s="1716">
        <v>0</v>
      </c>
      <c r="AG12" s="1716">
        <v>0</v>
      </c>
      <c r="AH12" s="1716">
        <v>0</v>
      </c>
      <c r="AI12" s="1716">
        <v>0</v>
      </c>
      <c r="AJ12" s="1716">
        <v>0</v>
      </c>
      <c r="AK12" s="1716">
        <v>0</v>
      </c>
      <c r="AL12" s="1718">
        <v>0</v>
      </c>
    </row>
    <row r="13" spans="1:38" x14ac:dyDescent="0.2">
      <c r="A13" s="16" t="s">
        <v>281</v>
      </c>
      <c r="B13" s="14" t="s">
        <v>250</v>
      </c>
      <c r="C13" s="1715">
        <v>0</v>
      </c>
      <c r="D13" s="1716">
        <v>0</v>
      </c>
      <c r="E13" s="1716">
        <v>0</v>
      </c>
      <c r="F13" s="1716">
        <v>0</v>
      </c>
      <c r="G13" s="1716">
        <v>0</v>
      </c>
      <c r="H13" s="1716">
        <v>0</v>
      </c>
      <c r="I13" s="1716">
        <v>0</v>
      </c>
      <c r="J13" s="1716">
        <v>0</v>
      </c>
      <c r="K13" s="1716">
        <v>0</v>
      </c>
      <c r="L13" s="1716">
        <v>0</v>
      </c>
      <c r="M13" s="1716">
        <v>0</v>
      </c>
      <c r="N13" s="1716">
        <v>0</v>
      </c>
      <c r="O13" s="1716">
        <v>0</v>
      </c>
      <c r="P13" s="1716">
        <v>0</v>
      </c>
      <c r="Q13" s="1716">
        <v>0</v>
      </c>
      <c r="R13" s="1716">
        <v>0</v>
      </c>
      <c r="S13" s="1716">
        <v>0</v>
      </c>
      <c r="T13" s="1716">
        <v>0</v>
      </c>
      <c r="U13" s="1716">
        <v>0</v>
      </c>
      <c r="V13" s="1716">
        <v>0</v>
      </c>
      <c r="W13" s="1716">
        <v>0</v>
      </c>
      <c r="X13" s="1716">
        <v>0</v>
      </c>
      <c r="Y13" s="1716">
        <v>13</v>
      </c>
      <c r="Z13" s="1716">
        <v>19.5</v>
      </c>
      <c r="AA13" s="1716">
        <v>26</v>
      </c>
      <c r="AB13" s="1717">
        <v>1.6334137425659774</v>
      </c>
      <c r="AC13" s="1716">
        <v>26</v>
      </c>
      <c r="AD13" s="1716">
        <v>26</v>
      </c>
      <c r="AE13" s="1716">
        <v>26</v>
      </c>
      <c r="AF13" s="1716">
        <v>13</v>
      </c>
      <c r="AG13" s="1716">
        <v>6.5</v>
      </c>
      <c r="AH13" s="1716">
        <v>0</v>
      </c>
      <c r="AI13" s="1716">
        <v>0</v>
      </c>
      <c r="AJ13" s="1716">
        <v>0</v>
      </c>
      <c r="AK13" s="1716">
        <v>0</v>
      </c>
      <c r="AL13" s="1718">
        <v>0</v>
      </c>
    </row>
    <row r="14" spans="1:38" x14ac:dyDescent="0.2">
      <c r="A14" s="16" t="s">
        <v>281</v>
      </c>
      <c r="B14" s="14" t="s">
        <v>279</v>
      </c>
      <c r="C14" s="1715">
        <v>0</v>
      </c>
      <c r="D14" s="1716">
        <v>0</v>
      </c>
      <c r="E14" s="1716">
        <v>0</v>
      </c>
      <c r="F14" s="1716">
        <v>0</v>
      </c>
      <c r="G14" s="1716">
        <v>0</v>
      </c>
      <c r="H14" s="1716">
        <v>0</v>
      </c>
      <c r="I14" s="1716">
        <v>0</v>
      </c>
      <c r="J14" s="1716">
        <v>0</v>
      </c>
      <c r="K14" s="1716">
        <v>0</v>
      </c>
      <c r="L14" s="1716">
        <v>0</v>
      </c>
      <c r="M14" s="1716">
        <v>0</v>
      </c>
      <c r="N14" s="1716">
        <v>0</v>
      </c>
      <c r="O14" s="1716">
        <v>0</v>
      </c>
      <c r="P14" s="1716">
        <v>0</v>
      </c>
      <c r="Q14" s="1716">
        <v>0</v>
      </c>
      <c r="R14" s="1716">
        <v>0</v>
      </c>
      <c r="S14" s="1716">
        <v>0</v>
      </c>
      <c r="T14" s="1716">
        <v>0</v>
      </c>
      <c r="U14" s="1716">
        <v>0</v>
      </c>
      <c r="V14" s="1716">
        <v>0</v>
      </c>
      <c r="W14" s="1716">
        <v>0</v>
      </c>
      <c r="X14" s="1716">
        <v>0</v>
      </c>
      <c r="Y14" s="1716">
        <v>0</v>
      </c>
      <c r="Z14" s="1716">
        <v>0</v>
      </c>
      <c r="AA14" s="1716">
        <v>0</v>
      </c>
      <c r="AB14" s="1717">
        <v>0</v>
      </c>
      <c r="AC14" s="1716">
        <v>0</v>
      </c>
      <c r="AD14" s="1716">
        <v>0</v>
      </c>
      <c r="AE14" s="1716">
        <v>0</v>
      </c>
      <c r="AF14" s="1716">
        <v>13</v>
      </c>
      <c r="AG14" s="1716">
        <v>19.5</v>
      </c>
      <c r="AH14" s="1716">
        <v>26</v>
      </c>
      <c r="AI14" s="1716">
        <v>26</v>
      </c>
      <c r="AJ14" s="1716">
        <v>26</v>
      </c>
      <c r="AK14" s="1716">
        <v>13</v>
      </c>
      <c r="AL14" s="1718">
        <v>0</v>
      </c>
    </row>
    <row r="15" spans="1:38" x14ac:dyDescent="0.2">
      <c r="A15" s="16" t="s">
        <v>281</v>
      </c>
      <c r="B15" s="14" t="s">
        <v>924</v>
      </c>
      <c r="C15" s="1715">
        <v>0</v>
      </c>
      <c r="D15" s="1716">
        <v>0</v>
      </c>
      <c r="E15" s="1716">
        <v>0</v>
      </c>
      <c r="F15" s="1716">
        <v>0</v>
      </c>
      <c r="G15" s="1716">
        <v>0</v>
      </c>
      <c r="H15" s="1716">
        <v>0</v>
      </c>
      <c r="I15" s="1716">
        <v>0</v>
      </c>
      <c r="J15" s="1716">
        <v>0</v>
      </c>
      <c r="K15" s="1716">
        <v>0</v>
      </c>
      <c r="L15" s="1716">
        <v>0</v>
      </c>
      <c r="M15" s="1716">
        <v>0</v>
      </c>
      <c r="N15" s="1716">
        <v>0</v>
      </c>
      <c r="O15" s="1716">
        <v>0</v>
      </c>
      <c r="P15" s="1716">
        <v>0</v>
      </c>
      <c r="Q15" s="1716">
        <v>0</v>
      </c>
      <c r="R15" s="1716">
        <v>0</v>
      </c>
      <c r="S15" s="1716">
        <v>0</v>
      </c>
      <c r="T15" s="1716">
        <v>0</v>
      </c>
      <c r="U15" s="1716">
        <v>0</v>
      </c>
      <c r="V15" s="1716">
        <v>0</v>
      </c>
      <c r="W15" s="1716">
        <v>0</v>
      </c>
      <c r="X15" s="1716">
        <v>0</v>
      </c>
      <c r="Y15" s="1716">
        <v>0</v>
      </c>
      <c r="Z15" s="1716">
        <v>0</v>
      </c>
      <c r="AA15" s="1716">
        <v>0</v>
      </c>
      <c r="AB15" s="1717">
        <v>0</v>
      </c>
      <c r="AC15" s="1716">
        <v>0</v>
      </c>
      <c r="AD15" s="1716">
        <v>0</v>
      </c>
      <c r="AE15" s="1716">
        <v>0</v>
      </c>
      <c r="AF15" s="1716">
        <v>0</v>
      </c>
      <c r="AG15" s="1716">
        <v>0</v>
      </c>
      <c r="AH15" s="1716">
        <v>0</v>
      </c>
      <c r="AI15" s="1716">
        <v>0</v>
      </c>
      <c r="AJ15" s="1716">
        <v>0</v>
      </c>
      <c r="AK15" s="1716">
        <v>13</v>
      </c>
      <c r="AL15" s="1718">
        <v>26</v>
      </c>
    </row>
    <row r="16" spans="1:38" ht="21" customHeight="1" x14ac:dyDescent="0.2">
      <c r="A16" s="124" t="s">
        <v>282</v>
      </c>
      <c r="B16" s="14" t="s">
        <v>166</v>
      </c>
      <c r="C16" s="1715">
        <v>43</v>
      </c>
      <c r="D16" s="1716">
        <v>42</v>
      </c>
      <c r="E16" s="1716">
        <v>41</v>
      </c>
      <c r="F16" s="1716">
        <v>40</v>
      </c>
      <c r="G16" s="1716">
        <v>39</v>
      </c>
      <c r="H16" s="1716">
        <v>36</v>
      </c>
      <c r="I16" s="1716">
        <v>29</v>
      </c>
      <c r="J16" s="1716">
        <v>18</v>
      </c>
      <c r="K16" s="1716">
        <v>8</v>
      </c>
      <c r="L16" s="1716">
        <v>2</v>
      </c>
      <c r="M16" s="1716">
        <v>0</v>
      </c>
      <c r="N16" s="1716">
        <v>0</v>
      </c>
      <c r="O16" s="1716">
        <v>0</v>
      </c>
      <c r="P16" s="1716">
        <v>0</v>
      </c>
      <c r="Q16" s="1716">
        <v>0</v>
      </c>
      <c r="R16" s="1716">
        <v>0</v>
      </c>
      <c r="S16" s="1716">
        <v>0</v>
      </c>
      <c r="T16" s="1716">
        <v>0</v>
      </c>
      <c r="U16" s="1716">
        <v>0</v>
      </c>
      <c r="V16" s="1716">
        <v>0</v>
      </c>
      <c r="W16" s="1716">
        <v>0</v>
      </c>
      <c r="X16" s="1716">
        <v>0</v>
      </c>
      <c r="Y16" s="1716">
        <v>0</v>
      </c>
      <c r="Z16" s="1716">
        <v>0</v>
      </c>
      <c r="AA16" s="1716">
        <v>0</v>
      </c>
      <c r="AB16" s="1717">
        <v>0.90678676185532625</v>
      </c>
      <c r="AC16" s="1716">
        <v>0</v>
      </c>
      <c r="AD16" s="1716">
        <v>0</v>
      </c>
      <c r="AE16" s="1716">
        <v>0</v>
      </c>
      <c r="AF16" s="1716">
        <v>0</v>
      </c>
      <c r="AG16" s="1716">
        <v>0</v>
      </c>
      <c r="AH16" s="1716">
        <v>0</v>
      </c>
      <c r="AI16" s="1716">
        <v>0</v>
      </c>
      <c r="AJ16" s="1716">
        <v>0</v>
      </c>
      <c r="AK16" s="1716">
        <v>0</v>
      </c>
      <c r="AL16" s="1718">
        <v>0</v>
      </c>
    </row>
    <row r="17" spans="1:38" x14ac:dyDescent="0.2">
      <c r="A17" s="124" t="s">
        <v>282</v>
      </c>
      <c r="B17" s="14" t="s">
        <v>167</v>
      </c>
      <c r="C17" s="1715">
        <v>0</v>
      </c>
      <c r="D17" s="1716">
        <v>0</v>
      </c>
      <c r="E17" s="1716">
        <v>0</v>
      </c>
      <c r="F17" s="1716">
        <v>0</v>
      </c>
      <c r="G17" s="1716">
        <v>0</v>
      </c>
      <c r="H17" s="1716">
        <v>1</v>
      </c>
      <c r="I17" s="1716">
        <v>10</v>
      </c>
      <c r="J17" s="1716">
        <v>24</v>
      </c>
      <c r="K17" s="1716">
        <v>23</v>
      </c>
      <c r="L17" s="1716">
        <v>10</v>
      </c>
      <c r="M17" s="1716">
        <v>6</v>
      </c>
      <c r="N17" s="1716">
        <v>2</v>
      </c>
      <c r="O17" s="1716">
        <v>0</v>
      </c>
      <c r="P17" s="1716">
        <v>0</v>
      </c>
      <c r="Q17" s="1716">
        <v>0</v>
      </c>
      <c r="R17" s="1716">
        <v>0</v>
      </c>
      <c r="S17" s="1716">
        <v>0</v>
      </c>
      <c r="T17" s="1716">
        <v>0</v>
      </c>
      <c r="U17" s="1716">
        <v>0</v>
      </c>
      <c r="V17" s="1716">
        <v>0</v>
      </c>
      <c r="W17" s="1716">
        <v>0</v>
      </c>
      <c r="X17" s="1716">
        <v>0</v>
      </c>
      <c r="Y17" s="1716">
        <v>0</v>
      </c>
      <c r="Z17" s="1716">
        <v>0</v>
      </c>
      <c r="AA17" s="1716">
        <v>0</v>
      </c>
      <c r="AB17" s="1717">
        <v>0.25692016715468469</v>
      </c>
      <c r="AC17" s="1716">
        <v>0</v>
      </c>
      <c r="AD17" s="1716">
        <v>0</v>
      </c>
      <c r="AE17" s="1716">
        <v>0</v>
      </c>
      <c r="AF17" s="1716">
        <v>0</v>
      </c>
      <c r="AG17" s="1716">
        <v>0</v>
      </c>
      <c r="AH17" s="1716">
        <v>0</v>
      </c>
      <c r="AI17" s="1716">
        <v>0</v>
      </c>
      <c r="AJ17" s="1716">
        <v>0</v>
      </c>
      <c r="AK17" s="1716">
        <v>0</v>
      </c>
      <c r="AL17" s="1718">
        <v>0</v>
      </c>
    </row>
    <row r="18" spans="1:38" x14ac:dyDescent="0.2">
      <c r="A18" s="124" t="s">
        <v>282</v>
      </c>
      <c r="B18" s="14" t="s">
        <v>168</v>
      </c>
      <c r="C18" s="1715">
        <v>0</v>
      </c>
      <c r="D18" s="1716">
        <v>0</v>
      </c>
      <c r="E18" s="1716">
        <v>0</v>
      </c>
      <c r="F18" s="1716">
        <v>0</v>
      </c>
      <c r="G18" s="1716">
        <v>0</v>
      </c>
      <c r="H18" s="1716">
        <v>0</v>
      </c>
      <c r="I18" s="1716">
        <v>1</v>
      </c>
      <c r="J18" s="1716">
        <v>3</v>
      </c>
      <c r="K18" s="1716">
        <v>17</v>
      </c>
      <c r="L18" s="1716">
        <v>42</v>
      </c>
      <c r="M18" s="1716">
        <v>44</v>
      </c>
      <c r="N18" s="1716">
        <v>54</v>
      </c>
      <c r="O18" s="1716">
        <v>1</v>
      </c>
      <c r="P18" s="1716">
        <v>0</v>
      </c>
      <c r="Q18" s="1716">
        <v>0</v>
      </c>
      <c r="R18" s="1716">
        <v>0</v>
      </c>
      <c r="S18" s="1716">
        <v>0</v>
      </c>
      <c r="T18" s="1716">
        <v>0</v>
      </c>
      <c r="U18" s="1716">
        <v>0</v>
      </c>
      <c r="V18" s="1716">
        <v>0</v>
      </c>
      <c r="W18" s="1716">
        <v>0</v>
      </c>
      <c r="X18" s="1716">
        <v>0</v>
      </c>
      <c r="Y18" s="1716">
        <v>0</v>
      </c>
      <c r="Z18" s="1716">
        <v>0</v>
      </c>
      <c r="AA18" s="1716">
        <v>0</v>
      </c>
      <c r="AB18" s="1717">
        <v>1.1084906033590785</v>
      </c>
      <c r="AC18" s="1716">
        <v>0</v>
      </c>
      <c r="AD18" s="1716">
        <v>0</v>
      </c>
      <c r="AE18" s="1716">
        <v>0</v>
      </c>
      <c r="AF18" s="1716">
        <v>0</v>
      </c>
      <c r="AG18" s="1716">
        <v>0</v>
      </c>
      <c r="AH18" s="1716">
        <v>0</v>
      </c>
      <c r="AI18" s="1716">
        <v>0</v>
      </c>
      <c r="AJ18" s="1716">
        <v>0</v>
      </c>
      <c r="AK18" s="1716">
        <v>0</v>
      </c>
      <c r="AL18" s="1718">
        <v>0</v>
      </c>
    </row>
    <row r="19" spans="1:38" x14ac:dyDescent="0.2">
      <c r="A19" s="124" t="s">
        <v>282</v>
      </c>
      <c r="B19" s="14" t="s">
        <v>247</v>
      </c>
      <c r="C19" s="1715">
        <v>0</v>
      </c>
      <c r="D19" s="1716">
        <v>0</v>
      </c>
      <c r="E19" s="1716">
        <v>0</v>
      </c>
      <c r="F19" s="1716">
        <v>0</v>
      </c>
      <c r="G19" s="1716">
        <v>0</v>
      </c>
      <c r="H19" s="1716">
        <v>0</v>
      </c>
      <c r="I19" s="1716">
        <v>0</v>
      </c>
      <c r="J19" s="1716">
        <v>0</v>
      </c>
      <c r="K19" s="1716">
        <v>0</v>
      </c>
      <c r="L19" s="1716">
        <v>0</v>
      </c>
      <c r="M19" s="1716">
        <v>0</v>
      </c>
      <c r="N19" s="1716">
        <v>0</v>
      </c>
      <c r="O19" s="1716">
        <v>39</v>
      </c>
      <c r="P19" s="1716">
        <v>42</v>
      </c>
      <c r="Q19" s="1716">
        <v>28.8</v>
      </c>
      <c r="R19" s="1716">
        <v>10.8</v>
      </c>
      <c r="S19" s="1716">
        <v>0</v>
      </c>
      <c r="T19" s="1716">
        <v>0</v>
      </c>
      <c r="U19" s="1716">
        <v>0</v>
      </c>
      <c r="V19" s="1716">
        <v>0</v>
      </c>
      <c r="W19" s="1716">
        <v>0</v>
      </c>
      <c r="X19" s="1716">
        <v>0</v>
      </c>
      <c r="Y19" s="1716">
        <v>0</v>
      </c>
      <c r="Z19" s="1716">
        <v>0</v>
      </c>
      <c r="AA19" s="1716">
        <v>0</v>
      </c>
      <c r="AB19" s="1717">
        <v>3.5988604895414786</v>
      </c>
      <c r="AC19" s="1716">
        <v>0</v>
      </c>
      <c r="AD19" s="1716">
        <v>0</v>
      </c>
      <c r="AE19" s="1716">
        <v>0</v>
      </c>
      <c r="AF19" s="1716">
        <v>0</v>
      </c>
      <c r="AG19" s="1716">
        <v>0</v>
      </c>
      <c r="AH19" s="1716">
        <v>0</v>
      </c>
      <c r="AI19" s="1716">
        <v>0</v>
      </c>
      <c r="AJ19" s="1716">
        <v>0</v>
      </c>
      <c r="AK19" s="1716">
        <v>0</v>
      </c>
      <c r="AL19" s="1718">
        <v>0</v>
      </c>
    </row>
    <row r="20" spans="1:38" x14ac:dyDescent="0.2">
      <c r="A20" s="124" t="s">
        <v>282</v>
      </c>
      <c r="B20" s="14" t="s">
        <v>248</v>
      </c>
      <c r="C20" s="1715">
        <v>0</v>
      </c>
      <c r="D20" s="1716">
        <v>0</v>
      </c>
      <c r="E20" s="1716">
        <v>0</v>
      </c>
      <c r="F20" s="1716">
        <v>0</v>
      </c>
      <c r="G20" s="1716">
        <v>0</v>
      </c>
      <c r="H20" s="1716">
        <v>0</v>
      </c>
      <c r="I20" s="1716">
        <v>0</v>
      </c>
      <c r="J20" s="1716">
        <v>0</v>
      </c>
      <c r="K20" s="1716">
        <v>0</v>
      </c>
      <c r="L20" s="1716">
        <v>0</v>
      </c>
      <c r="M20" s="1716">
        <v>0</v>
      </c>
      <c r="N20" s="1716">
        <v>0</v>
      </c>
      <c r="O20" s="1716">
        <v>0</v>
      </c>
      <c r="P20" s="1716">
        <v>0</v>
      </c>
      <c r="Q20" s="1716">
        <v>7.2</v>
      </c>
      <c r="R20" s="1716">
        <v>25.2</v>
      </c>
      <c r="S20" s="1716">
        <v>36</v>
      </c>
      <c r="T20" s="1716">
        <v>36</v>
      </c>
      <c r="U20" s="1716">
        <v>36</v>
      </c>
      <c r="V20" s="1716">
        <v>18</v>
      </c>
      <c r="W20" s="1716">
        <v>0</v>
      </c>
      <c r="X20" s="1716">
        <v>0</v>
      </c>
      <c r="Y20" s="1716">
        <v>0</v>
      </c>
      <c r="Z20" s="1716">
        <v>0</v>
      </c>
      <c r="AA20" s="1716">
        <v>0</v>
      </c>
      <c r="AB20" s="1717">
        <v>14.654710292954926</v>
      </c>
      <c r="AC20" s="1716">
        <v>0</v>
      </c>
      <c r="AD20" s="1716">
        <v>0</v>
      </c>
      <c r="AE20" s="1716">
        <v>0</v>
      </c>
      <c r="AF20" s="1716">
        <v>0</v>
      </c>
      <c r="AG20" s="1716">
        <v>0</v>
      </c>
      <c r="AH20" s="1716">
        <v>0</v>
      </c>
      <c r="AI20" s="1716">
        <v>0</v>
      </c>
      <c r="AJ20" s="1716">
        <v>0</v>
      </c>
      <c r="AK20" s="1716">
        <v>0</v>
      </c>
      <c r="AL20" s="1718">
        <v>0</v>
      </c>
    </row>
    <row r="21" spans="1:38" x14ac:dyDescent="0.2">
      <c r="A21" s="124" t="s">
        <v>282</v>
      </c>
      <c r="B21" s="14" t="s">
        <v>249</v>
      </c>
      <c r="C21" s="1715">
        <v>0</v>
      </c>
      <c r="D21" s="1716">
        <v>0</v>
      </c>
      <c r="E21" s="1716">
        <v>0</v>
      </c>
      <c r="F21" s="1716">
        <v>0</v>
      </c>
      <c r="G21" s="1716">
        <v>0</v>
      </c>
      <c r="H21" s="1716">
        <v>0</v>
      </c>
      <c r="I21" s="1716">
        <v>0</v>
      </c>
      <c r="J21" s="1716">
        <v>0</v>
      </c>
      <c r="K21" s="1716">
        <v>0</v>
      </c>
      <c r="L21" s="1716">
        <v>0</v>
      </c>
      <c r="M21" s="1716">
        <v>0</v>
      </c>
      <c r="N21" s="1716">
        <v>0</v>
      </c>
      <c r="O21" s="1716">
        <v>0</v>
      </c>
      <c r="P21" s="1716">
        <v>0</v>
      </c>
      <c r="Q21" s="1716">
        <v>0</v>
      </c>
      <c r="R21" s="1716">
        <v>0</v>
      </c>
      <c r="S21" s="1716">
        <v>0</v>
      </c>
      <c r="T21" s="1716">
        <v>0</v>
      </c>
      <c r="U21" s="1716">
        <v>0</v>
      </c>
      <c r="V21" s="1716">
        <v>18</v>
      </c>
      <c r="W21" s="1716">
        <v>36</v>
      </c>
      <c r="X21" s="1716">
        <v>36</v>
      </c>
      <c r="Y21" s="1716">
        <v>18</v>
      </c>
      <c r="Z21" s="1716">
        <v>9</v>
      </c>
      <c r="AA21" s="1716">
        <v>0</v>
      </c>
      <c r="AB21" s="1717">
        <v>13.718385750774964</v>
      </c>
      <c r="AC21" s="1716">
        <v>0</v>
      </c>
      <c r="AD21" s="1716">
        <v>0</v>
      </c>
      <c r="AE21" s="1716">
        <v>0</v>
      </c>
      <c r="AF21" s="1716">
        <v>0</v>
      </c>
      <c r="AG21" s="1716">
        <v>0</v>
      </c>
      <c r="AH21" s="1716">
        <v>0</v>
      </c>
      <c r="AI21" s="1716">
        <v>0</v>
      </c>
      <c r="AJ21" s="1716">
        <v>0</v>
      </c>
      <c r="AK21" s="1716">
        <v>0</v>
      </c>
      <c r="AL21" s="1718">
        <v>0</v>
      </c>
    </row>
    <row r="22" spans="1:38" x14ac:dyDescent="0.2">
      <c r="A22" s="124" t="s">
        <v>282</v>
      </c>
      <c r="B22" s="14" t="s">
        <v>250</v>
      </c>
      <c r="C22" s="1715">
        <v>0</v>
      </c>
      <c r="D22" s="1716">
        <v>0</v>
      </c>
      <c r="E22" s="1716">
        <v>0</v>
      </c>
      <c r="F22" s="1716">
        <v>0</v>
      </c>
      <c r="G22" s="1716">
        <v>0</v>
      </c>
      <c r="H22" s="1716">
        <v>0</v>
      </c>
      <c r="I22" s="1716">
        <v>0</v>
      </c>
      <c r="J22" s="1716">
        <v>0</v>
      </c>
      <c r="K22" s="1716">
        <v>0</v>
      </c>
      <c r="L22" s="1716">
        <v>0</v>
      </c>
      <c r="M22" s="1716">
        <v>0</v>
      </c>
      <c r="N22" s="1716">
        <v>0</v>
      </c>
      <c r="O22" s="1716">
        <v>0</v>
      </c>
      <c r="P22" s="1716">
        <v>0</v>
      </c>
      <c r="Q22" s="1716">
        <v>0</v>
      </c>
      <c r="R22" s="1716">
        <v>0</v>
      </c>
      <c r="S22" s="1716">
        <v>0</v>
      </c>
      <c r="T22" s="1716">
        <v>0</v>
      </c>
      <c r="U22" s="1716">
        <v>0</v>
      </c>
      <c r="V22" s="1716">
        <v>0</v>
      </c>
      <c r="W22" s="1716">
        <v>0</v>
      </c>
      <c r="X22" s="1716">
        <v>0</v>
      </c>
      <c r="Y22" s="1716">
        <v>18</v>
      </c>
      <c r="Z22" s="1716">
        <v>27</v>
      </c>
      <c r="AA22" s="1716">
        <v>36</v>
      </c>
      <c r="AB22" s="1717">
        <v>2.2616497973990453</v>
      </c>
      <c r="AC22" s="1716">
        <v>36</v>
      </c>
      <c r="AD22" s="1716">
        <v>36</v>
      </c>
      <c r="AE22" s="1716">
        <v>36</v>
      </c>
      <c r="AF22" s="1716">
        <v>18</v>
      </c>
      <c r="AG22" s="1716">
        <v>9</v>
      </c>
      <c r="AH22" s="1716">
        <v>0</v>
      </c>
      <c r="AI22" s="1716">
        <v>0</v>
      </c>
      <c r="AJ22" s="1716">
        <v>0</v>
      </c>
      <c r="AK22" s="1716">
        <v>0</v>
      </c>
      <c r="AL22" s="1718">
        <v>0</v>
      </c>
    </row>
    <row r="23" spans="1:38" x14ac:dyDescent="0.2">
      <c r="A23" s="124" t="s">
        <v>282</v>
      </c>
      <c r="B23" s="14" t="s">
        <v>279</v>
      </c>
      <c r="C23" s="1715">
        <v>0</v>
      </c>
      <c r="D23" s="1716">
        <v>0</v>
      </c>
      <c r="E23" s="1716">
        <v>0</v>
      </c>
      <c r="F23" s="1716">
        <v>0</v>
      </c>
      <c r="G23" s="1716">
        <v>0</v>
      </c>
      <c r="H23" s="1716">
        <v>0</v>
      </c>
      <c r="I23" s="1716">
        <v>0</v>
      </c>
      <c r="J23" s="1716">
        <v>0</v>
      </c>
      <c r="K23" s="1716">
        <v>0</v>
      </c>
      <c r="L23" s="1716">
        <v>0</v>
      </c>
      <c r="M23" s="1716">
        <v>0</v>
      </c>
      <c r="N23" s="1716">
        <v>0</v>
      </c>
      <c r="O23" s="1716">
        <v>0</v>
      </c>
      <c r="P23" s="1716">
        <v>0</v>
      </c>
      <c r="Q23" s="1716">
        <v>0</v>
      </c>
      <c r="R23" s="1716">
        <v>0</v>
      </c>
      <c r="S23" s="1716">
        <v>0</v>
      </c>
      <c r="T23" s="1716">
        <v>0</v>
      </c>
      <c r="U23" s="1716">
        <v>0</v>
      </c>
      <c r="V23" s="1716">
        <v>0</v>
      </c>
      <c r="W23" s="1716">
        <v>0</v>
      </c>
      <c r="X23" s="1716">
        <v>0</v>
      </c>
      <c r="Y23" s="1716">
        <v>0</v>
      </c>
      <c r="Z23" s="1716">
        <v>0</v>
      </c>
      <c r="AA23" s="1716">
        <v>0</v>
      </c>
      <c r="AB23" s="1717">
        <v>0</v>
      </c>
      <c r="AC23" s="1716">
        <v>0</v>
      </c>
      <c r="AD23" s="1716">
        <v>0</v>
      </c>
      <c r="AE23" s="1716">
        <v>0</v>
      </c>
      <c r="AF23" s="1716">
        <v>18</v>
      </c>
      <c r="AG23" s="1716">
        <v>27</v>
      </c>
      <c r="AH23" s="1716">
        <v>36</v>
      </c>
      <c r="AI23" s="1716">
        <v>36</v>
      </c>
      <c r="AJ23" s="1716">
        <v>36</v>
      </c>
      <c r="AK23" s="1716">
        <v>18</v>
      </c>
      <c r="AL23" s="1718">
        <v>0</v>
      </c>
    </row>
    <row r="24" spans="1:38" x14ac:dyDescent="0.2">
      <c r="A24" s="124" t="s">
        <v>282</v>
      </c>
      <c r="B24" s="14" t="s">
        <v>924</v>
      </c>
      <c r="C24" s="1715">
        <v>0</v>
      </c>
      <c r="D24" s="1716">
        <v>0</v>
      </c>
      <c r="E24" s="1716">
        <v>0</v>
      </c>
      <c r="F24" s="1716">
        <v>0</v>
      </c>
      <c r="G24" s="1716">
        <v>0</v>
      </c>
      <c r="H24" s="1716">
        <v>0</v>
      </c>
      <c r="I24" s="1716">
        <v>0</v>
      </c>
      <c r="J24" s="1716">
        <v>0</v>
      </c>
      <c r="K24" s="1716">
        <v>0</v>
      </c>
      <c r="L24" s="1716">
        <v>0</v>
      </c>
      <c r="M24" s="1716">
        <v>0</v>
      </c>
      <c r="N24" s="1716">
        <v>0</v>
      </c>
      <c r="O24" s="1716">
        <v>0</v>
      </c>
      <c r="P24" s="1716">
        <v>0</v>
      </c>
      <c r="Q24" s="1716">
        <v>0</v>
      </c>
      <c r="R24" s="1716">
        <v>0</v>
      </c>
      <c r="S24" s="1716">
        <v>0</v>
      </c>
      <c r="T24" s="1716">
        <v>0</v>
      </c>
      <c r="U24" s="1716">
        <v>0</v>
      </c>
      <c r="V24" s="1716">
        <v>0</v>
      </c>
      <c r="W24" s="1716">
        <v>0</v>
      </c>
      <c r="X24" s="1716">
        <v>0</v>
      </c>
      <c r="Y24" s="1716">
        <v>0</v>
      </c>
      <c r="Z24" s="1716">
        <v>0</v>
      </c>
      <c r="AA24" s="1716">
        <v>0</v>
      </c>
      <c r="AB24" s="1717">
        <v>0</v>
      </c>
      <c r="AC24" s="1716">
        <v>0</v>
      </c>
      <c r="AD24" s="1716">
        <v>0</v>
      </c>
      <c r="AE24" s="1716">
        <v>0</v>
      </c>
      <c r="AF24" s="1716">
        <v>0</v>
      </c>
      <c r="AG24" s="1716">
        <v>0</v>
      </c>
      <c r="AH24" s="1716">
        <v>0</v>
      </c>
      <c r="AI24" s="1716">
        <v>0</v>
      </c>
      <c r="AJ24" s="1716">
        <v>0</v>
      </c>
      <c r="AK24" s="1716">
        <v>18</v>
      </c>
      <c r="AL24" s="1718">
        <v>36</v>
      </c>
    </row>
    <row r="25" spans="1:38" ht="21" customHeight="1" x14ac:dyDescent="0.2">
      <c r="A25" s="124" t="s">
        <v>283</v>
      </c>
      <c r="B25" s="14" t="s">
        <v>839</v>
      </c>
      <c r="C25" s="1715">
        <v>5</v>
      </c>
      <c r="D25" s="1716">
        <v>5</v>
      </c>
      <c r="E25" s="1716">
        <v>5</v>
      </c>
      <c r="F25" s="1716">
        <v>5</v>
      </c>
      <c r="G25" s="1716">
        <v>5</v>
      </c>
      <c r="H25" s="1716">
        <v>4</v>
      </c>
      <c r="I25" s="1716">
        <v>3</v>
      </c>
      <c r="J25" s="1716">
        <v>2</v>
      </c>
      <c r="K25" s="1716">
        <v>1</v>
      </c>
      <c r="L25" s="1716">
        <v>0</v>
      </c>
      <c r="M25" s="1716">
        <v>0</v>
      </c>
      <c r="N25" s="1716">
        <v>0</v>
      </c>
      <c r="O25" s="1716">
        <v>0</v>
      </c>
      <c r="P25" s="1716">
        <v>0</v>
      </c>
      <c r="Q25" s="1716">
        <v>0</v>
      </c>
      <c r="R25" s="1716">
        <v>0</v>
      </c>
      <c r="S25" s="1716">
        <v>0</v>
      </c>
      <c r="T25" s="1716">
        <v>0</v>
      </c>
      <c r="U25" s="1716">
        <v>0</v>
      </c>
      <c r="V25" s="1716">
        <v>0</v>
      </c>
      <c r="W25" s="1716">
        <v>0</v>
      </c>
      <c r="X25" s="1716">
        <v>0</v>
      </c>
      <c r="Y25" s="1716">
        <v>0</v>
      </c>
      <c r="Z25" s="1716">
        <v>0</v>
      </c>
      <c r="AA25" s="1716">
        <v>0</v>
      </c>
      <c r="AB25" s="1717">
        <v>0.82426869755014387</v>
      </c>
      <c r="AC25" s="1716">
        <v>0</v>
      </c>
      <c r="AD25" s="1716">
        <v>0</v>
      </c>
      <c r="AE25" s="1716">
        <v>0</v>
      </c>
      <c r="AF25" s="1716">
        <v>0</v>
      </c>
      <c r="AG25" s="1716">
        <v>0</v>
      </c>
      <c r="AH25" s="1716">
        <v>0</v>
      </c>
      <c r="AI25" s="1716">
        <v>0</v>
      </c>
      <c r="AJ25" s="1716">
        <v>0</v>
      </c>
      <c r="AK25" s="1716">
        <v>0</v>
      </c>
      <c r="AL25" s="1718">
        <v>0</v>
      </c>
    </row>
    <row r="26" spans="1:38" x14ac:dyDescent="0.2">
      <c r="A26" s="124" t="s">
        <v>283</v>
      </c>
      <c r="B26" s="14" t="s">
        <v>840</v>
      </c>
      <c r="C26" s="1715">
        <v>0</v>
      </c>
      <c r="D26" s="1716">
        <v>0</v>
      </c>
      <c r="E26" s="1716">
        <v>0</v>
      </c>
      <c r="F26" s="1716">
        <v>0</v>
      </c>
      <c r="G26" s="1716">
        <v>0</v>
      </c>
      <c r="H26" s="1716">
        <v>0</v>
      </c>
      <c r="I26" s="1716">
        <v>0</v>
      </c>
      <c r="J26" s="1716">
        <v>0</v>
      </c>
      <c r="K26" s="1716">
        <v>0</v>
      </c>
      <c r="L26" s="1716">
        <v>0</v>
      </c>
      <c r="M26" s="1716">
        <v>0</v>
      </c>
      <c r="N26" s="1716">
        <v>0</v>
      </c>
      <c r="O26" s="1716">
        <v>0</v>
      </c>
      <c r="P26" s="1716">
        <v>0</v>
      </c>
      <c r="Q26" s="1716">
        <v>0</v>
      </c>
      <c r="R26" s="1716">
        <v>0</v>
      </c>
      <c r="S26" s="1716">
        <v>0</v>
      </c>
      <c r="T26" s="1716">
        <v>0</v>
      </c>
      <c r="U26" s="1716">
        <v>0</v>
      </c>
      <c r="V26" s="1716">
        <v>0</v>
      </c>
      <c r="W26" s="1716">
        <v>0</v>
      </c>
      <c r="X26" s="1716">
        <v>0</v>
      </c>
      <c r="Y26" s="1716">
        <v>0</v>
      </c>
      <c r="Z26" s="1716">
        <v>0</v>
      </c>
      <c r="AA26" s="1716">
        <v>0</v>
      </c>
      <c r="AB26" s="1717">
        <v>0</v>
      </c>
      <c r="AC26" s="1716">
        <v>0</v>
      </c>
      <c r="AD26" s="1716">
        <v>0</v>
      </c>
      <c r="AE26" s="1716">
        <v>0</v>
      </c>
      <c r="AF26" s="1716">
        <v>0</v>
      </c>
      <c r="AG26" s="1716">
        <v>0</v>
      </c>
      <c r="AH26" s="1716">
        <v>0</v>
      </c>
      <c r="AI26" s="1716">
        <v>0</v>
      </c>
      <c r="AJ26" s="1716">
        <v>0</v>
      </c>
      <c r="AK26" s="1716">
        <v>0</v>
      </c>
      <c r="AL26" s="1718">
        <v>0</v>
      </c>
    </row>
    <row r="27" spans="1:38" x14ac:dyDescent="0.2">
      <c r="A27" s="124" t="s">
        <v>283</v>
      </c>
      <c r="B27" s="14" t="s">
        <v>841</v>
      </c>
      <c r="C27" s="1715">
        <v>0</v>
      </c>
      <c r="D27" s="1716">
        <v>0</v>
      </c>
      <c r="E27" s="1716">
        <v>0</v>
      </c>
      <c r="F27" s="1716">
        <v>0</v>
      </c>
      <c r="G27" s="1716">
        <v>0</v>
      </c>
      <c r="H27" s="1716">
        <v>0</v>
      </c>
      <c r="I27" s="1716">
        <v>1</v>
      </c>
      <c r="J27" s="1716">
        <v>3</v>
      </c>
      <c r="K27" s="1716">
        <v>5</v>
      </c>
      <c r="L27" s="1716">
        <v>4</v>
      </c>
      <c r="M27" s="1716">
        <v>6</v>
      </c>
      <c r="N27" s="1716">
        <v>8</v>
      </c>
      <c r="O27" s="1716">
        <v>0</v>
      </c>
      <c r="P27" s="1716">
        <v>0</v>
      </c>
      <c r="Q27" s="1716">
        <v>0</v>
      </c>
      <c r="R27" s="1716">
        <v>0</v>
      </c>
      <c r="S27" s="1716">
        <v>0</v>
      </c>
      <c r="T27" s="1716">
        <v>0</v>
      </c>
      <c r="U27" s="1716">
        <v>0</v>
      </c>
      <c r="V27" s="1716">
        <v>0</v>
      </c>
      <c r="W27" s="1716">
        <v>0</v>
      </c>
      <c r="X27" s="1716">
        <v>0</v>
      </c>
      <c r="Y27" s="1716">
        <v>0</v>
      </c>
      <c r="Z27" s="1716">
        <v>0</v>
      </c>
      <c r="AA27" s="1716">
        <v>0</v>
      </c>
      <c r="AB27" s="1717">
        <v>0.5783673678052127</v>
      </c>
      <c r="AC27" s="1716">
        <v>0</v>
      </c>
      <c r="AD27" s="1716">
        <v>0</v>
      </c>
      <c r="AE27" s="1716">
        <v>0</v>
      </c>
      <c r="AF27" s="1716">
        <v>0</v>
      </c>
      <c r="AG27" s="1716">
        <v>0</v>
      </c>
      <c r="AH27" s="1716">
        <v>0</v>
      </c>
      <c r="AI27" s="1716">
        <v>0</v>
      </c>
      <c r="AJ27" s="1716">
        <v>0</v>
      </c>
      <c r="AK27" s="1716">
        <v>0</v>
      </c>
      <c r="AL27" s="1718">
        <v>0</v>
      </c>
    </row>
    <row r="28" spans="1:38" x14ac:dyDescent="0.2">
      <c r="A28" s="124" t="s">
        <v>283</v>
      </c>
      <c r="B28" s="14" t="s">
        <v>247</v>
      </c>
      <c r="C28" s="1715">
        <v>0</v>
      </c>
      <c r="D28" s="1716">
        <v>0</v>
      </c>
      <c r="E28" s="1716">
        <v>0</v>
      </c>
      <c r="F28" s="1716">
        <v>0</v>
      </c>
      <c r="G28" s="1716">
        <v>0</v>
      </c>
      <c r="H28" s="1716">
        <v>0</v>
      </c>
      <c r="I28" s="1716">
        <v>0</v>
      </c>
      <c r="J28" s="1716">
        <v>0</v>
      </c>
      <c r="K28" s="1716">
        <v>0</v>
      </c>
      <c r="L28" s="1716">
        <v>0</v>
      </c>
      <c r="M28" s="1716">
        <v>0</v>
      </c>
      <c r="N28" s="1716">
        <v>0</v>
      </c>
      <c r="O28" s="1716">
        <v>22</v>
      </c>
      <c r="P28" s="1716">
        <v>26</v>
      </c>
      <c r="Q28" s="1716">
        <v>27.2</v>
      </c>
      <c r="R28" s="1716">
        <v>10.5</v>
      </c>
      <c r="S28" s="1716">
        <v>0</v>
      </c>
      <c r="T28" s="1716">
        <v>0</v>
      </c>
      <c r="U28" s="1716">
        <v>0</v>
      </c>
      <c r="V28" s="1716">
        <v>0</v>
      </c>
      <c r="W28" s="1716">
        <v>0</v>
      </c>
      <c r="X28" s="1716">
        <v>0</v>
      </c>
      <c r="Y28" s="1716">
        <v>0</v>
      </c>
      <c r="Z28" s="1716">
        <v>0</v>
      </c>
      <c r="AA28" s="1716">
        <v>0</v>
      </c>
      <c r="AB28" s="1717">
        <v>2.7844252978811719</v>
      </c>
      <c r="AC28" s="1716">
        <v>0</v>
      </c>
      <c r="AD28" s="1716">
        <v>0</v>
      </c>
      <c r="AE28" s="1716">
        <v>0</v>
      </c>
      <c r="AF28" s="1716">
        <v>0</v>
      </c>
      <c r="AG28" s="1716">
        <v>0</v>
      </c>
      <c r="AH28" s="1716">
        <v>0</v>
      </c>
      <c r="AI28" s="1716">
        <v>0</v>
      </c>
      <c r="AJ28" s="1716">
        <v>0</v>
      </c>
      <c r="AK28" s="1716">
        <v>0</v>
      </c>
      <c r="AL28" s="1718">
        <v>0</v>
      </c>
    </row>
    <row r="29" spans="1:38" x14ac:dyDescent="0.2">
      <c r="A29" s="124" t="s">
        <v>283</v>
      </c>
      <c r="B29" s="14" t="s">
        <v>248</v>
      </c>
      <c r="C29" s="1715">
        <v>0</v>
      </c>
      <c r="D29" s="1716">
        <v>0</v>
      </c>
      <c r="E29" s="1716">
        <v>0</v>
      </c>
      <c r="F29" s="1716">
        <v>0</v>
      </c>
      <c r="G29" s="1716">
        <v>0</v>
      </c>
      <c r="H29" s="1716">
        <v>0</v>
      </c>
      <c r="I29" s="1716">
        <v>0</v>
      </c>
      <c r="J29" s="1716">
        <v>0</v>
      </c>
      <c r="K29" s="1716">
        <v>0</v>
      </c>
      <c r="L29" s="1716">
        <v>0</v>
      </c>
      <c r="M29" s="1716">
        <v>0</v>
      </c>
      <c r="N29" s="1716">
        <v>0</v>
      </c>
      <c r="O29" s="1716">
        <v>0</v>
      </c>
      <c r="P29" s="1716">
        <v>0</v>
      </c>
      <c r="Q29" s="1716">
        <v>6.8</v>
      </c>
      <c r="R29" s="1716">
        <v>24.5</v>
      </c>
      <c r="S29" s="1716">
        <v>38</v>
      </c>
      <c r="T29" s="1716">
        <v>38</v>
      </c>
      <c r="U29" s="1716">
        <v>38</v>
      </c>
      <c r="V29" s="1716">
        <v>19</v>
      </c>
      <c r="W29" s="1716">
        <v>0</v>
      </c>
      <c r="X29" s="1716">
        <v>0</v>
      </c>
      <c r="Y29" s="1716">
        <v>0</v>
      </c>
      <c r="Z29" s="1716">
        <v>0</v>
      </c>
      <c r="AA29" s="1716">
        <v>0</v>
      </c>
      <c r="AB29" s="1717">
        <v>15.317425579337618</v>
      </c>
      <c r="AC29" s="1716">
        <v>0</v>
      </c>
      <c r="AD29" s="1716">
        <v>0</v>
      </c>
      <c r="AE29" s="1716">
        <v>0</v>
      </c>
      <c r="AF29" s="1716">
        <v>0</v>
      </c>
      <c r="AG29" s="1716">
        <v>0</v>
      </c>
      <c r="AH29" s="1716">
        <v>0</v>
      </c>
      <c r="AI29" s="1716">
        <v>0</v>
      </c>
      <c r="AJ29" s="1716">
        <v>0</v>
      </c>
      <c r="AK29" s="1716">
        <v>0</v>
      </c>
      <c r="AL29" s="1718">
        <v>0</v>
      </c>
    </row>
    <row r="30" spans="1:38" x14ac:dyDescent="0.2">
      <c r="A30" s="124" t="s">
        <v>283</v>
      </c>
      <c r="B30" s="14" t="s">
        <v>249</v>
      </c>
      <c r="C30" s="1715">
        <v>0</v>
      </c>
      <c r="D30" s="1716">
        <v>0</v>
      </c>
      <c r="E30" s="1716">
        <v>0</v>
      </c>
      <c r="F30" s="1716">
        <v>0</v>
      </c>
      <c r="G30" s="1716">
        <v>0</v>
      </c>
      <c r="H30" s="1716">
        <v>0</v>
      </c>
      <c r="I30" s="1716">
        <v>0</v>
      </c>
      <c r="J30" s="1716">
        <v>0</v>
      </c>
      <c r="K30" s="1716">
        <v>0</v>
      </c>
      <c r="L30" s="1716">
        <v>0</v>
      </c>
      <c r="M30" s="1716">
        <v>0</v>
      </c>
      <c r="N30" s="1716">
        <v>0</v>
      </c>
      <c r="O30" s="1716">
        <v>0</v>
      </c>
      <c r="P30" s="1716">
        <v>0</v>
      </c>
      <c r="Q30" s="1716">
        <v>0</v>
      </c>
      <c r="R30" s="1716">
        <v>0</v>
      </c>
      <c r="S30" s="1716">
        <v>0</v>
      </c>
      <c r="T30" s="1716">
        <v>0</v>
      </c>
      <c r="U30" s="1716">
        <v>0</v>
      </c>
      <c r="V30" s="1716">
        <v>19</v>
      </c>
      <c r="W30" s="1716">
        <v>38</v>
      </c>
      <c r="X30" s="1716">
        <v>38</v>
      </c>
      <c r="Y30" s="1716">
        <v>19</v>
      </c>
      <c r="Z30" s="1716">
        <v>9.5</v>
      </c>
      <c r="AA30" s="1716">
        <v>0</v>
      </c>
      <c r="AB30" s="1717">
        <v>14.480518292484682</v>
      </c>
      <c r="AC30" s="1716">
        <v>0</v>
      </c>
      <c r="AD30" s="1716">
        <v>0</v>
      </c>
      <c r="AE30" s="1716">
        <v>0</v>
      </c>
      <c r="AF30" s="1716">
        <v>0</v>
      </c>
      <c r="AG30" s="1716">
        <v>0</v>
      </c>
      <c r="AH30" s="1716">
        <v>0</v>
      </c>
      <c r="AI30" s="1716">
        <v>0</v>
      </c>
      <c r="AJ30" s="1716">
        <v>0</v>
      </c>
      <c r="AK30" s="1716">
        <v>0</v>
      </c>
      <c r="AL30" s="1718">
        <v>0</v>
      </c>
    </row>
    <row r="31" spans="1:38" x14ac:dyDescent="0.2">
      <c r="A31" s="124" t="s">
        <v>283</v>
      </c>
      <c r="B31" s="14" t="s">
        <v>250</v>
      </c>
      <c r="C31" s="1715">
        <v>0</v>
      </c>
      <c r="D31" s="1716">
        <v>0</v>
      </c>
      <c r="E31" s="1716">
        <v>0</v>
      </c>
      <c r="F31" s="1716">
        <v>0</v>
      </c>
      <c r="G31" s="1716">
        <v>0</v>
      </c>
      <c r="H31" s="1716">
        <v>0</v>
      </c>
      <c r="I31" s="1716">
        <v>0</v>
      </c>
      <c r="J31" s="1716">
        <v>0</v>
      </c>
      <c r="K31" s="1716">
        <v>0</v>
      </c>
      <c r="L31" s="1716">
        <v>0</v>
      </c>
      <c r="M31" s="1716">
        <v>0</v>
      </c>
      <c r="N31" s="1716">
        <v>0</v>
      </c>
      <c r="O31" s="1716">
        <v>0</v>
      </c>
      <c r="P31" s="1716">
        <v>0</v>
      </c>
      <c r="Q31" s="1716">
        <v>0</v>
      </c>
      <c r="R31" s="1716">
        <v>0</v>
      </c>
      <c r="S31" s="1716">
        <v>0</v>
      </c>
      <c r="T31" s="1716">
        <v>0</v>
      </c>
      <c r="U31" s="1716">
        <v>0</v>
      </c>
      <c r="V31" s="1716">
        <v>0</v>
      </c>
      <c r="W31" s="1716">
        <v>0</v>
      </c>
      <c r="X31" s="1716">
        <v>0</v>
      </c>
      <c r="Y31" s="1716">
        <v>19</v>
      </c>
      <c r="Z31" s="1716">
        <v>28.5</v>
      </c>
      <c r="AA31" s="1716">
        <v>38</v>
      </c>
      <c r="AB31" s="1717">
        <v>2.3872970083656591</v>
      </c>
      <c r="AC31" s="1716">
        <v>38</v>
      </c>
      <c r="AD31" s="1716">
        <v>38</v>
      </c>
      <c r="AE31" s="1716">
        <v>38</v>
      </c>
      <c r="AF31" s="1716">
        <v>19</v>
      </c>
      <c r="AG31" s="1716">
        <v>9.5</v>
      </c>
      <c r="AH31" s="1716">
        <v>0</v>
      </c>
      <c r="AI31" s="1716">
        <v>0</v>
      </c>
      <c r="AJ31" s="1716">
        <v>0</v>
      </c>
      <c r="AK31" s="1716">
        <v>0</v>
      </c>
      <c r="AL31" s="1718">
        <v>0</v>
      </c>
    </row>
    <row r="32" spans="1:38" x14ac:dyDescent="0.2">
      <c r="A32" s="124" t="s">
        <v>283</v>
      </c>
      <c r="B32" s="14" t="s">
        <v>279</v>
      </c>
      <c r="C32" s="1715">
        <v>0</v>
      </c>
      <c r="D32" s="1716">
        <v>0</v>
      </c>
      <c r="E32" s="1716">
        <v>0</v>
      </c>
      <c r="F32" s="1716">
        <v>0</v>
      </c>
      <c r="G32" s="1716">
        <v>0</v>
      </c>
      <c r="H32" s="1716">
        <v>0</v>
      </c>
      <c r="I32" s="1716">
        <v>0</v>
      </c>
      <c r="J32" s="1716">
        <v>0</v>
      </c>
      <c r="K32" s="1716">
        <v>0</v>
      </c>
      <c r="L32" s="1716">
        <v>0</v>
      </c>
      <c r="M32" s="1716">
        <v>0</v>
      </c>
      <c r="N32" s="1716">
        <v>0</v>
      </c>
      <c r="O32" s="1716">
        <v>0</v>
      </c>
      <c r="P32" s="1716">
        <v>0</v>
      </c>
      <c r="Q32" s="1716">
        <v>0</v>
      </c>
      <c r="R32" s="1716">
        <v>0</v>
      </c>
      <c r="S32" s="1716">
        <v>0</v>
      </c>
      <c r="T32" s="1716">
        <v>0</v>
      </c>
      <c r="U32" s="1716">
        <v>0</v>
      </c>
      <c r="V32" s="1716">
        <v>0</v>
      </c>
      <c r="W32" s="1716">
        <v>0</v>
      </c>
      <c r="X32" s="1716">
        <v>0</v>
      </c>
      <c r="Y32" s="1716">
        <v>0</v>
      </c>
      <c r="Z32" s="1716">
        <v>0</v>
      </c>
      <c r="AA32" s="1716">
        <v>0</v>
      </c>
      <c r="AB32" s="1717">
        <v>0</v>
      </c>
      <c r="AC32" s="1716">
        <v>0</v>
      </c>
      <c r="AD32" s="1716">
        <v>0</v>
      </c>
      <c r="AE32" s="1716">
        <v>0</v>
      </c>
      <c r="AF32" s="1716">
        <v>19</v>
      </c>
      <c r="AG32" s="1716">
        <v>28.5</v>
      </c>
      <c r="AH32" s="1716">
        <v>38</v>
      </c>
      <c r="AI32" s="1716">
        <v>38</v>
      </c>
      <c r="AJ32" s="1716">
        <v>38</v>
      </c>
      <c r="AK32" s="1716">
        <v>19</v>
      </c>
      <c r="AL32" s="1718">
        <v>0</v>
      </c>
    </row>
    <row r="33" spans="1:38" x14ac:dyDescent="0.2">
      <c r="A33" s="125" t="s">
        <v>283</v>
      </c>
      <c r="B33" s="21" t="s">
        <v>924</v>
      </c>
      <c r="C33" s="1719">
        <v>0</v>
      </c>
      <c r="D33" s="1720">
        <v>0</v>
      </c>
      <c r="E33" s="1720">
        <v>0</v>
      </c>
      <c r="F33" s="1720">
        <v>0</v>
      </c>
      <c r="G33" s="1720">
        <v>0</v>
      </c>
      <c r="H33" s="1720">
        <v>0</v>
      </c>
      <c r="I33" s="1720">
        <v>0</v>
      </c>
      <c r="J33" s="1720">
        <v>0</v>
      </c>
      <c r="K33" s="1720">
        <v>0</v>
      </c>
      <c r="L33" s="1720">
        <v>0</v>
      </c>
      <c r="M33" s="1720">
        <v>0</v>
      </c>
      <c r="N33" s="1720">
        <v>0</v>
      </c>
      <c r="O33" s="1720">
        <v>0</v>
      </c>
      <c r="P33" s="1720">
        <v>0</v>
      </c>
      <c r="Q33" s="1720">
        <v>0</v>
      </c>
      <c r="R33" s="1720">
        <v>0</v>
      </c>
      <c r="S33" s="1720">
        <v>0</v>
      </c>
      <c r="T33" s="1720">
        <v>0</v>
      </c>
      <c r="U33" s="1720">
        <v>0</v>
      </c>
      <c r="V33" s="1720">
        <v>0</v>
      </c>
      <c r="W33" s="1720">
        <v>0</v>
      </c>
      <c r="X33" s="1720">
        <v>0</v>
      </c>
      <c r="Y33" s="1720">
        <v>0</v>
      </c>
      <c r="Z33" s="1720">
        <v>0</v>
      </c>
      <c r="AA33" s="1720">
        <v>0</v>
      </c>
      <c r="AB33" s="1721">
        <v>0</v>
      </c>
      <c r="AC33" s="1720">
        <v>0</v>
      </c>
      <c r="AD33" s="1720">
        <v>0</v>
      </c>
      <c r="AE33" s="1720">
        <v>0</v>
      </c>
      <c r="AF33" s="1720">
        <v>0</v>
      </c>
      <c r="AG33" s="1720">
        <v>0</v>
      </c>
      <c r="AH33" s="1720">
        <v>0</v>
      </c>
      <c r="AI33" s="1720">
        <v>0</v>
      </c>
      <c r="AJ33" s="1720">
        <v>0</v>
      </c>
      <c r="AK33" s="1720">
        <v>19</v>
      </c>
      <c r="AL33" s="1722">
        <v>38</v>
      </c>
    </row>
    <row r="34" spans="1:38" x14ac:dyDescent="0.2">
      <c r="A34" s="126" t="s">
        <v>1252</v>
      </c>
      <c r="B34" s="123"/>
      <c r="C34" s="1723">
        <v>100</v>
      </c>
      <c r="D34" s="1724">
        <v>100</v>
      </c>
      <c r="E34" s="1724">
        <v>100</v>
      </c>
      <c r="F34" s="1724">
        <v>100</v>
      </c>
      <c r="G34" s="1724">
        <v>100</v>
      </c>
      <c r="H34" s="1724">
        <v>100.00000000000001</v>
      </c>
      <c r="I34" s="1724">
        <v>100</v>
      </c>
      <c r="J34" s="1724">
        <v>100</v>
      </c>
      <c r="K34" s="1724">
        <v>100</v>
      </c>
      <c r="L34" s="1724">
        <v>100</v>
      </c>
      <c r="M34" s="1724">
        <v>100</v>
      </c>
      <c r="N34" s="1724">
        <v>100</v>
      </c>
      <c r="O34" s="1724">
        <v>100</v>
      </c>
      <c r="P34" s="1724">
        <v>100</v>
      </c>
      <c r="Q34" s="1724">
        <v>100</v>
      </c>
      <c r="R34" s="1724">
        <v>100</v>
      </c>
      <c r="S34" s="1724">
        <v>100</v>
      </c>
      <c r="T34" s="1724">
        <v>100</v>
      </c>
      <c r="U34" s="1724">
        <v>100</v>
      </c>
      <c r="V34" s="1724">
        <v>100</v>
      </c>
      <c r="W34" s="1724">
        <v>100</v>
      </c>
      <c r="X34" s="1725">
        <v>100</v>
      </c>
      <c r="Y34" s="1725">
        <v>100</v>
      </c>
      <c r="Z34" s="1725">
        <v>100</v>
      </c>
      <c r="AA34" s="1724">
        <v>100</v>
      </c>
      <c r="AB34" s="1726">
        <v>100.00000000000001</v>
      </c>
      <c r="AC34" s="1724">
        <v>100</v>
      </c>
      <c r="AD34" s="1724">
        <v>100</v>
      </c>
      <c r="AE34" s="1724">
        <v>100</v>
      </c>
      <c r="AF34" s="1724">
        <v>100</v>
      </c>
      <c r="AG34" s="1724">
        <v>100</v>
      </c>
      <c r="AH34" s="1724">
        <v>100</v>
      </c>
      <c r="AI34" s="1725">
        <v>100</v>
      </c>
      <c r="AJ34" s="1725">
        <v>100</v>
      </c>
      <c r="AK34" s="1725">
        <v>100</v>
      </c>
      <c r="AL34" s="1727">
        <v>100</v>
      </c>
    </row>
    <row r="35" spans="1:38" x14ac:dyDescent="0.2">
      <c r="A35" s="129" t="s">
        <v>287</v>
      </c>
      <c r="B35" s="20" t="s">
        <v>320</v>
      </c>
      <c r="C35" s="1711">
        <v>1</v>
      </c>
      <c r="D35" s="1712">
        <v>1</v>
      </c>
      <c r="E35" s="1712">
        <v>1</v>
      </c>
      <c r="F35" s="1712">
        <v>1</v>
      </c>
      <c r="G35" s="1712">
        <v>1</v>
      </c>
      <c r="H35" s="1712">
        <v>1</v>
      </c>
      <c r="I35" s="1712">
        <v>1</v>
      </c>
      <c r="J35" s="1712">
        <v>1</v>
      </c>
      <c r="K35" s="1712">
        <v>1</v>
      </c>
      <c r="L35" s="1712">
        <v>1</v>
      </c>
      <c r="M35" s="1712">
        <v>18.399999999999999</v>
      </c>
      <c r="N35" s="1712">
        <v>5.7</v>
      </c>
      <c r="O35" s="1712">
        <v>0</v>
      </c>
      <c r="P35" s="1712">
        <v>0</v>
      </c>
      <c r="Q35" s="1712">
        <v>0</v>
      </c>
      <c r="R35" s="1712">
        <v>0</v>
      </c>
      <c r="S35" s="1712">
        <v>0</v>
      </c>
      <c r="T35" s="1712">
        <v>0</v>
      </c>
      <c r="U35" s="1712">
        <v>0</v>
      </c>
      <c r="V35" s="1712">
        <v>0</v>
      </c>
      <c r="W35" s="1712">
        <v>0</v>
      </c>
      <c r="X35" s="1712">
        <v>0</v>
      </c>
      <c r="Y35" s="1712">
        <v>0</v>
      </c>
      <c r="Z35" s="1712">
        <v>0</v>
      </c>
      <c r="AA35" s="1712">
        <v>0</v>
      </c>
      <c r="AB35" s="1713">
        <v>0.26699918073321233</v>
      </c>
      <c r="AC35" s="1712">
        <v>0</v>
      </c>
      <c r="AD35" s="1712">
        <v>0</v>
      </c>
      <c r="AE35" s="1712">
        <v>0</v>
      </c>
      <c r="AF35" s="1712">
        <v>0</v>
      </c>
      <c r="AG35" s="1712">
        <v>0</v>
      </c>
      <c r="AH35" s="1712">
        <v>0</v>
      </c>
      <c r="AI35" s="1712">
        <v>0</v>
      </c>
      <c r="AJ35" s="1712">
        <v>0</v>
      </c>
      <c r="AK35" s="1712">
        <v>0</v>
      </c>
      <c r="AL35" s="1714">
        <v>0</v>
      </c>
    </row>
    <row r="36" spans="1:38" x14ac:dyDescent="0.2">
      <c r="A36" s="124" t="s">
        <v>287</v>
      </c>
      <c r="B36" s="14" t="s">
        <v>247</v>
      </c>
      <c r="C36" s="1715">
        <v>0</v>
      </c>
      <c r="D36" s="1716">
        <v>0</v>
      </c>
      <c r="E36" s="1716">
        <v>0</v>
      </c>
      <c r="F36" s="1716">
        <v>0</v>
      </c>
      <c r="G36" s="1716">
        <v>0</v>
      </c>
      <c r="H36" s="1716">
        <v>0</v>
      </c>
      <c r="I36" s="1716">
        <v>0</v>
      </c>
      <c r="J36" s="1716">
        <v>0</v>
      </c>
      <c r="K36" s="1716">
        <v>0</v>
      </c>
      <c r="L36" s="1716">
        <v>0</v>
      </c>
      <c r="M36" s="1716">
        <v>4.5999999999999996</v>
      </c>
      <c r="N36" s="1716">
        <v>13.3</v>
      </c>
      <c r="O36" s="1716">
        <v>8</v>
      </c>
      <c r="P36" s="1716">
        <v>10</v>
      </c>
      <c r="Q36" s="1716">
        <v>2.4</v>
      </c>
      <c r="R36" s="1716">
        <v>0.6</v>
      </c>
      <c r="S36" s="1716">
        <v>0</v>
      </c>
      <c r="T36" s="1716">
        <v>0</v>
      </c>
      <c r="U36" s="1716">
        <v>0</v>
      </c>
      <c r="V36" s="1716">
        <v>0</v>
      </c>
      <c r="W36" s="1716">
        <v>0</v>
      </c>
      <c r="X36" s="1716">
        <v>0</v>
      </c>
      <c r="Y36" s="1716">
        <v>0</v>
      </c>
      <c r="Z36" s="1716">
        <v>0</v>
      </c>
      <c r="AA36" s="1716">
        <v>0</v>
      </c>
      <c r="AB36" s="1717">
        <v>0.19314983394924953</v>
      </c>
      <c r="AC36" s="1716">
        <v>0</v>
      </c>
      <c r="AD36" s="1716">
        <v>0</v>
      </c>
      <c r="AE36" s="1716">
        <v>0</v>
      </c>
      <c r="AF36" s="1716">
        <v>0</v>
      </c>
      <c r="AG36" s="1716">
        <v>0</v>
      </c>
      <c r="AH36" s="1716">
        <v>0</v>
      </c>
      <c r="AI36" s="1716">
        <v>0</v>
      </c>
      <c r="AJ36" s="1716">
        <v>0</v>
      </c>
      <c r="AK36" s="1716">
        <v>0</v>
      </c>
      <c r="AL36" s="1718">
        <v>0</v>
      </c>
    </row>
    <row r="37" spans="1:38" x14ac:dyDescent="0.2">
      <c r="A37" s="124" t="s">
        <v>287</v>
      </c>
      <c r="B37" s="14" t="s">
        <v>171</v>
      </c>
      <c r="C37" s="1715">
        <v>0</v>
      </c>
      <c r="D37" s="1716">
        <v>0</v>
      </c>
      <c r="E37" s="1716">
        <v>0</v>
      </c>
      <c r="F37" s="1716">
        <v>0</v>
      </c>
      <c r="G37" s="1716">
        <v>0</v>
      </c>
      <c r="H37" s="1716">
        <v>0</v>
      </c>
      <c r="I37" s="1716">
        <v>0</v>
      </c>
      <c r="J37" s="1716">
        <v>0</v>
      </c>
      <c r="K37" s="1716">
        <v>0</v>
      </c>
      <c r="L37" s="1716">
        <v>0</v>
      </c>
      <c r="M37" s="1716">
        <v>0</v>
      </c>
      <c r="N37" s="1716">
        <v>0</v>
      </c>
      <c r="O37" s="1716">
        <v>0</v>
      </c>
      <c r="P37" s="1716">
        <v>0</v>
      </c>
      <c r="Q37" s="1716">
        <v>0.52500000000000002</v>
      </c>
      <c r="R37" s="1716">
        <v>1.19</v>
      </c>
      <c r="S37" s="1716">
        <v>0.75</v>
      </c>
      <c r="T37" s="1716">
        <v>0.54</v>
      </c>
      <c r="U37" s="1716">
        <v>0.21</v>
      </c>
      <c r="V37" s="1716">
        <v>0.1</v>
      </c>
      <c r="W37" s="1716">
        <v>0</v>
      </c>
      <c r="X37" s="1716">
        <v>0</v>
      </c>
      <c r="Y37" s="1716">
        <v>0</v>
      </c>
      <c r="Z37" s="1716">
        <v>0</v>
      </c>
      <c r="AA37" s="1716">
        <v>0</v>
      </c>
      <c r="AB37" s="1717">
        <v>0.12558785474873854</v>
      </c>
      <c r="AC37" s="1716">
        <v>0</v>
      </c>
      <c r="AD37" s="1716">
        <v>0</v>
      </c>
      <c r="AE37" s="1716">
        <v>0</v>
      </c>
      <c r="AF37" s="1716">
        <v>0</v>
      </c>
      <c r="AG37" s="1716">
        <v>0</v>
      </c>
      <c r="AH37" s="1716">
        <v>0</v>
      </c>
      <c r="AI37" s="1716">
        <v>0</v>
      </c>
      <c r="AJ37" s="1716">
        <v>0</v>
      </c>
      <c r="AK37" s="1716">
        <v>0</v>
      </c>
      <c r="AL37" s="1718">
        <v>0</v>
      </c>
    </row>
    <row r="38" spans="1:38" x14ac:dyDescent="0.2">
      <c r="A38" s="124" t="s">
        <v>287</v>
      </c>
      <c r="B38" s="14" t="s">
        <v>172</v>
      </c>
      <c r="C38" s="1715">
        <v>0</v>
      </c>
      <c r="D38" s="1716">
        <v>0</v>
      </c>
      <c r="E38" s="1716">
        <v>0</v>
      </c>
      <c r="F38" s="1716">
        <v>0</v>
      </c>
      <c r="G38" s="1716">
        <v>0</v>
      </c>
      <c r="H38" s="1716">
        <v>0</v>
      </c>
      <c r="I38" s="1716">
        <v>0</v>
      </c>
      <c r="J38" s="1716">
        <v>0</v>
      </c>
      <c r="K38" s="1716">
        <v>0</v>
      </c>
      <c r="L38" s="1716">
        <v>0</v>
      </c>
      <c r="M38" s="1716">
        <v>0</v>
      </c>
      <c r="N38" s="1716">
        <v>0</v>
      </c>
      <c r="O38" s="1716">
        <v>0</v>
      </c>
      <c r="P38" s="1716">
        <v>0</v>
      </c>
      <c r="Q38" s="1716">
        <v>7.4999999999999997E-2</v>
      </c>
      <c r="R38" s="1716">
        <v>0.21</v>
      </c>
      <c r="S38" s="1716">
        <v>0.25</v>
      </c>
      <c r="T38" s="1716">
        <v>0.46</v>
      </c>
      <c r="U38" s="1716">
        <v>0.79</v>
      </c>
      <c r="V38" s="1716">
        <v>0.4</v>
      </c>
      <c r="W38" s="1716">
        <v>0</v>
      </c>
      <c r="X38" s="1716">
        <v>0</v>
      </c>
      <c r="Y38" s="1716">
        <v>0</v>
      </c>
      <c r="Z38" s="1716">
        <v>0</v>
      </c>
      <c r="AA38" s="1716">
        <v>0</v>
      </c>
      <c r="AB38" s="1717">
        <v>0.18208376531558074</v>
      </c>
      <c r="AC38" s="1716">
        <v>0</v>
      </c>
      <c r="AD38" s="1716">
        <v>0</v>
      </c>
      <c r="AE38" s="1716">
        <v>0</v>
      </c>
      <c r="AF38" s="1716">
        <v>0</v>
      </c>
      <c r="AG38" s="1716">
        <v>0</v>
      </c>
      <c r="AH38" s="1716">
        <v>0</v>
      </c>
      <c r="AI38" s="1716">
        <v>0</v>
      </c>
      <c r="AJ38" s="1716">
        <v>0</v>
      </c>
      <c r="AK38" s="1716">
        <v>0</v>
      </c>
      <c r="AL38" s="1718">
        <v>0</v>
      </c>
    </row>
    <row r="39" spans="1:38" x14ac:dyDescent="0.2">
      <c r="A39" s="124" t="s">
        <v>287</v>
      </c>
      <c r="B39" s="14" t="s">
        <v>249</v>
      </c>
      <c r="C39" s="1715">
        <v>0</v>
      </c>
      <c r="D39" s="1716">
        <v>0</v>
      </c>
      <c r="E39" s="1716">
        <v>0</v>
      </c>
      <c r="F39" s="1716">
        <v>0</v>
      </c>
      <c r="G39" s="1716">
        <v>0</v>
      </c>
      <c r="H39" s="1716">
        <v>0</v>
      </c>
      <c r="I39" s="1716">
        <v>0</v>
      </c>
      <c r="J39" s="1716">
        <v>0</v>
      </c>
      <c r="K39" s="1716">
        <v>0</v>
      </c>
      <c r="L39" s="1716">
        <v>0</v>
      </c>
      <c r="M39" s="1716">
        <v>0</v>
      </c>
      <c r="N39" s="1716">
        <v>0</v>
      </c>
      <c r="O39" s="1716">
        <v>0</v>
      </c>
      <c r="P39" s="1716">
        <v>0</v>
      </c>
      <c r="Q39" s="1716">
        <v>0</v>
      </c>
      <c r="R39" s="1716">
        <v>0</v>
      </c>
      <c r="S39" s="1716">
        <v>0</v>
      </c>
      <c r="T39" s="1716">
        <v>0</v>
      </c>
      <c r="U39" s="1716">
        <v>0</v>
      </c>
      <c r="V39" s="1716">
        <v>0.5</v>
      </c>
      <c r="W39" s="1716">
        <v>1</v>
      </c>
      <c r="X39" s="1716">
        <v>1</v>
      </c>
      <c r="Y39" s="1716">
        <v>1</v>
      </c>
      <c r="Z39" s="1716">
        <v>1</v>
      </c>
      <c r="AA39" s="1716">
        <v>0.25</v>
      </c>
      <c r="AB39" s="1717">
        <v>0.60874688671208477</v>
      </c>
      <c r="AC39" s="1716">
        <v>0.2</v>
      </c>
      <c r="AD39" s="1716">
        <v>0</v>
      </c>
      <c r="AE39" s="1716">
        <v>0</v>
      </c>
      <c r="AF39" s="1716">
        <v>0</v>
      </c>
      <c r="AG39" s="1716">
        <v>0</v>
      </c>
      <c r="AH39" s="1716">
        <v>0</v>
      </c>
      <c r="AI39" s="1716">
        <v>0</v>
      </c>
      <c r="AJ39" s="1716">
        <v>0</v>
      </c>
      <c r="AK39" s="1716">
        <v>0</v>
      </c>
      <c r="AL39" s="1718">
        <v>0</v>
      </c>
    </row>
    <row r="40" spans="1:38" ht="12.75" customHeight="1" x14ac:dyDescent="0.2">
      <c r="A40" s="124" t="s">
        <v>287</v>
      </c>
      <c r="B40" s="14" t="s">
        <v>250</v>
      </c>
      <c r="C40" s="1715">
        <v>0</v>
      </c>
      <c r="D40" s="1716">
        <v>0</v>
      </c>
      <c r="E40" s="1716">
        <v>0</v>
      </c>
      <c r="F40" s="1716">
        <v>0</v>
      </c>
      <c r="G40" s="1716">
        <v>0</v>
      </c>
      <c r="H40" s="1716">
        <v>0</v>
      </c>
      <c r="I40" s="1716">
        <v>0</v>
      </c>
      <c r="J40" s="1716">
        <v>0</v>
      </c>
      <c r="K40" s="1716">
        <v>0</v>
      </c>
      <c r="L40" s="1716">
        <v>0</v>
      </c>
      <c r="M40" s="1716">
        <v>0</v>
      </c>
      <c r="N40" s="1716">
        <v>0</v>
      </c>
      <c r="O40" s="1716">
        <v>0</v>
      </c>
      <c r="P40" s="1716">
        <v>0</v>
      </c>
      <c r="Q40" s="1716">
        <v>0</v>
      </c>
      <c r="R40" s="1716">
        <v>0</v>
      </c>
      <c r="S40" s="1716">
        <v>0</v>
      </c>
      <c r="T40" s="1716">
        <v>0</v>
      </c>
      <c r="U40" s="1716">
        <v>0</v>
      </c>
      <c r="V40" s="1716">
        <v>0</v>
      </c>
      <c r="W40" s="1716">
        <v>0</v>
      </c>
      <c r="X40" s="1716">
        <v>0</v>
      </c>
      <c r="Y40" s="1716">
        <v>0</v>
      </c>
      <c r="Z40" s="1716">
        <v>0</v>
      </c>
      <c r="AA40" s="1716">
        <v>0.75</v>
      </c>
      <c r="AB40" s="1717">
        <v>0</v>
      </c>
      <c r="AC40" s="1716">
        <v>0.8</v>
      </c>
      <c r="AD40" s="1716">
        <v>1</v>
      </c>
      <c r="AE40" s="1716">
        <v>0.99006999837213083</v>
      </c>
      <c r="AF40" s="1716">
        <v>0.71454767726161372</v>
      </c>
      <c r="AG40" s="1716">
        <v>0.21435940186526337</v>
      </c>
      <c r="AH40" s="1716">
        <v>1.2013681889600836E-2</v>
      </c>
      <c r="AI40" s="1716">
        <v>0</v>
      </c>
      <c r="AJ40" s="1716">
        <v>0</v>
      </c>
      <c r="AK40" s="1716">
        <v>0</v>
      </c>
      <c r="AL40" s="1718">
        <v>0</v>
      </c>
    </row>
    <row r="41" spans="1:38" x14ac:dyDescent="0.2">
      <c r="A41" s="124" t="s">
        <v>287</v>
      </c>
      <c r="B41" s="14" t="s">
        <v>279</v>
      </c>
      <c r="C41" s="1715">
        <v>0</v>
      </c>
      <c r="D41" s="1716">
        <v>0</v>
      </c>
      <c r="E41" s="1716">
        <v>0</v>
      </c>
      <c r="F41" s="1716">
        <v>0</v>
      </c>
      <c r="G41" s="1716">
        <v>0</v>
      </c>
      <c r="H41" s="1716">
        <v>0</v>
      </c>
      <c r="I41" s="1716">
        <v>0</v>
      </c>
      <c r="J41" s="1716">
        <v>0</v>
      </c>
      <c r="K41" s="1716">
        <v>0</v>
      </c>
      <c r="L41" s="1716">
        <v>0</v>
      </c>
      <c r="M41" s="1716">
        <v>0</v>
      </c>
      <c r="N41" s="1716">
        <v>0</v>
      </c>
      <c r="O41" s="1716">
        <v>0</v>
      </c>
      <c r="P41" s="1716">
        <v>0</v>
      </c>
      <c r="Q41" s="1716">
        <v>0</v>
      </c>
      <c r="R41" s="1716">
        <v>0</v>
      </c>
      <c r="S41" s="1716">
        <v>0</v>
      </c>
      <c r="T41" s="1716">
        <v>0</v>
      </c>
      <c r="U41" s="1716">
        <v>0</v>
      </c>
      <c r="V41" s="1716">
        <v>0</v>
      </c>
      <c r="W41" s="1716">
        <v>0</v>
      </c>
      <c r="X41" s="1716">
        <v>0</v>
      </c>
      <c r="Y41" s="1716">
        <v>0</v>
      </c>
      <c r="Z41" s="1716">
        <v>0</v>
      </c>
      <c r="AA41" s="1716">
        <v>0</v>
      </c>
      <c r="AB41" s="1717">
        <v>0</v>
      </c>
      <c r="AC41" s="1716">
        <v>0</v>
      </c>
      <c r="AD41" s="1716">
        <v>0</v>
      </c>
      <c r="AE41" s="1716">
        <v>9.9218622822725058E-3</v>
      </c>
      <c r="AF41" s="1716">
        <v>0.28499713884409306</v>
      </c>
      <c r="AG41" s="1716">
        <v>0.78407752826551347</v>
      </c>
      <c r="AH41" s="1716">
        <v>0.98529649482402992</v>
      </c>
      <c r="AI41" s="1716">
        <v>0.99</v>
      </c>
      <c r="AJ41" s="1716">
        <v>0.95</v>
      </c>
      <c r="AK41" s="1716">
        <v>0.5</v>
      </c>
      <c r="AL41" s="1718">
        <v>0</v>
      </c>
    </row>
    <row r="42" spans="1:38" x14ac:dyDescent="0.2">
      <c r="A42" s="124" t="s">
        <v>287</v>
      </c>
      <c r="B42" s="14" t="s">
        <v>924</v>
      </c>
      <c r="C42" s="1715">
        <v>0</v>
      </c>
      <c r="D42" s="1716">
        <v>0</v>
      </c>
      <c r="E42" s="1716">
        <v>0</v>
      </c>
      <c r="F42" s="1716">
        <v>0</v>
      </c>
      <c r="G42" s="1716">
        <v>0</v>
      </c>
      <c r="H42" s="1716">
        <v>0</v>
      </c>
      <c r="I42" s="1716">
        <v>0</v>
      </c>
      <c r="J42" s="1716">
        <v>0</v>
      </c>
      <c r="K42" s="1716">
        <v>0</v>
      </c>
      <c r="L42" s="1716">
        <v>0</v>
      </c>
      <c r="M42" s="1716">
        <v>0</v>
      </c>
      <c r="N42" s="1716">
        <v>0</v>
      </c>
      <c r="O42" s="1716">
        <v>0</v>
      </c>
      <c r="P42" s="1716">
        <v>0</v>
      </c>
      <c r="Q42" s="1716">
        <v>0</v>
      </c>
      <c r="R42" s="1716">
        <v>0</v>
      </c>
      <c r="S42" s="1716">
        <v>0</v>
      </c>
      <c r="T42" s="1716">
        <v>0</v>
      </c>
      <c r="U42" s="1716">
        <v>0</v>
      </c>
      <c r="V42" s="1716">
        <v>0</v>
      </c>
      <c r="W42" s="1716">
        <v>0</v>
      </c>
      <c r="X42" s="1716">
        <v>0</v>
      </c>
      <c r="Y42" s="1716">
        <v>0</v>
      </c>
      <c r="Z42" s="1716">
        <v>0</v>
      </c>
      <c r="AA42" s="1716">
        <v>0</v>
      </c>
      <c r="AB42" s="1717">
        <v>0</v>
      </c>
      <c r="AC42" s="1716">
        <v>0</v>
      </c>
      <c r="AD42" s="1716">
        <v>0</v>
      </c>
      <c r="AE42" s="1716">
        <v>8.1393455966140328E-6</v>
      </c>
      <c r="AF42" s="1716">
        <v>4.5518389429329454E-4</v>
      </c>
      <c r="AG42" s="1716">
        <v>1.5630698692231542E-3</v>
      </c>
      <c r="AH42" s="1716">
        <v>2.689823286369191E-3</v>
      </c>
      <c r="AI42" s="1716">
        <v>0.01</v>
      </c>
      <c r="AJ42" s="1716">
        <v>0.05</v>
      </c>
      <c r="AK42" s="1716">
        <v>0.5</v>
      </c>
      <c r="AL42" s="1718">
        <v>1</v>
      </c>
    </row>
    <row r="43" spans="1:38" ht="21" customHeight="1" x14ac:dyDescent="0.2">
      <c r="A43" s="124" t="s">
        <v>288</v>
      </c>
      <c r="B43" s="14" t="s">
        <v>320</v>
      </c>
      <c r="C43" s="1715">
        <v>79</v>
      </c>
      <c r="D43" s="1716">
        <v>79</v>
      </c>
      <c r="E43" s="1716">
        <v>79</v>
      </c>
      <c r="F43" s="1716">
        <v>79</v>
      </c>
      <c r="G43" s="1716">
        <v>79</v>
      </c>
      <c r="H43" s="1716">
        <v>79</v>
      </c>
      <c r="I43" s="1716">
        <v>78</v>
      </c>
      <c r="J43" s="1716">
        <v>78</v>
      </c>
      <c r="K43" s="1716">
        <v>79</v>
      </c>
      <c r="L43" s="1716">
        <v>76</v>
      </c>
      <c r="M43" s="1716">
        <v>38.4</v>
      </c>
      <c r="N43" s="1716">
        <v>15</v>
      </c>
      <c r="O43" s="1716">
        <v>0</v>
      </c>
      <c r="P43" s="1716">
        <v>0</v>
      </c>
      <c r="Q43" s="1716">
        <v>0</v>
      </c>
      <c r="R43" s="1716">
        <v>0</v>
      </c>
      <c r="S43" s="1716">
        <v>0</v>
      </c>
      <c r="T43" s="1716">
        <v>0</v>
      </c>
      <c r="U43" s="1716">
        <v>0</v>
      </c>
      <c r="V43" s="1716">
        <v>0</v>
      </c>
      <c r="W43" s="1716">
        <v>0</v>
      </c>
      <c r="X43" s="1716">
        <v>0</v>
      </c>
      <c r="Y43" s="1716">
        <v>0</v>
      </c>
      <c r="Z43" s="1716">
        <v>0</v>
      </c>
      <c r="AA43" s="1716">
        <v>0</v>
      </c>
      <c r="AB43" s="1717">
        <v>2.2404180845480033</v>
      </c>
      <c r="AC43" s="1716">
        <v>0</v>
      </c>
      <c r="AD43" s="1716">
        <v>0</v>
      </c>
      <c r="AE43" s="1716">
        <v>0</v>
      </c>
      <c r="AF43" s="1716">
        <v>0</v>
      </c>
      <c r="AG43" s="1716">
        <v>0</v>
      </c>
      <c r="AH43" s="1716">
        <v>0</v>
      </c>
      <c r="AI43" s="1716">
        <v>0</v>
      </c>
      <c r="AJ43" s="1716">
        <v>0</v>
      </c>
      <c r="AK43" s="1716">
        <v>0</v>
      </c>
      <c r="AL43" s="1718">
        <v>0</v>
      </c>
    </row>
    <row r="44" spans="1:38" x14ac:dyDescent="0.2">
      <c r="A44" s="124" t="s">
        <v>288</v>
      </c>
      <c r="B44" s="14" t="s">
        <v>247</v>
      </c>
      <c r="C44" s="1715">
        <v>0</v>
      </c>
      <c r="D44" s="1716">
        <v>0</v>
      </c>
      <c r="E44" s="1716">
        <v>0</v>
      </c>
      <c r="F44" s="1716">
        <v>0</v>
      </c>
      <c r="G44" s="1716">
        <v>0</v>
      </c>
      <c r="H44" s="1716">
        <v>0</v>
      </c>
      <c r="I44" s="1716">
        <v>0</v>
      </c>
      <c r="J44" s="1716">
        <v>0</v>
      </c>
      <c r="K44" s="1716">
        <v>0</v>
      </c>
      <c r="L44" s="1716">
        <v>0</v>
      </c>
      <c r="M44" s="1716">
        <v>9.6</v>
      </c>
      <c r="N44" s="1716">
        <v>35</v>
      </c>
      <c r="O44" s="1716">
        <v>56</v>
      </c>
      <c r="P44" s="1716">
        <v>49</v>
      </c>
      <c r="Q44" s="1716">
        <v>46.4</v>
      </c>
      <c r="R44" s="1716">
        <v>14.1</v>
      </c>
      <c r="S44" s="1716">
        <v>0</v>
      </c>
      <c r="T44" s="1716">
        <v>0</v>
      </c>
      <c r="U44" s="1716">
        <v>0</v>
      </c>
      <c r="V44" s="1716">
        <v>0</v>
      </c>
      <c r="W44" s="1716">
        <v>0</v>
      </c>
      <c r="X44" s="1716">
        <v>0</v>
      </c>
      <c r="Y44" s="1716">
        <v>0</v>
      </c>
      <c r="Z44" s="1716">
        <v>0</v>
      </c>
      <c r="AA44" s="1716">
        <v>0</v>
      </c>
      <c r="AB44" s="1717">
        <v>1.4668341181155242</v>
      </c>
      <c r="AC44" s="1716">
        <v>0</v>
      </c>
      <c r="AD44" s="1716">
        <v>0</v>
      </c>
      <c r="AE44" s="1716">
        <v>0</v>
      </c>
      <c r="AF44" s="1716">
        <v>0</v>
      </c>
      <c r="AG44" s="1716">
        <v>0</v>
      </c>
      <c r="AH44" s="1716">
        <v>0</v>
      </c>
      <c r="AI44" s="1716">
        <v>0</v>
      </c>
      <c r="AJ44" s="1716">
        <v>0</v>
      </c>
      <c r="AK44" s="1716">
        <v>0</v>
      </c>
      <c r="AL44" s="1718">
        <v>0</v>
      </c>
    </row>
    <row r="45" spans="1:38" x14ac:dyDescent="0.2">
      <c r="A45" s="124" t="s">
        <v>288</v>
      </c>
      <c r="B45" s="14" t="s">
        <v>171</v>
      </c>
      <c r="C45" s="1715">
        <v>0</v>
      </c>
      <c r="D45" s="1716">
        <v>0</v>
      </c>
      <c r="E45" s="1716">
        <v>0</v>
      </c>
      <c r="F45" s="1716">
        <v>0</v>
      </c>
      <c r="G45" s="1716">
        <v>0</v>
      </c>
      <c r="H45" s="1716">
        <v>0</v>
      </c>
      <c r="I45" s="1716">
        <v>0</v>
      </c>
      <c r="J45" s="1716">
        <v>0</v>
      </c>
      <c r="K45" s="1716">
        <v>0</v>
      </c>
      <c r="L45" s="1716">
        <v>0</v>
      </c>
      <c r="M45" s="1716">
        <v>0</v>
      </c>
      <c r="N45" s="1716">
        <v>0</v>
      </c>
      <c r="O45" s="1716">
        <v>0</v>
      </c>
      <c r="P45" s="1716">
        <v>0</v>
      </c>
      <c r="Q45" s="1716">
        <v>10.15</v>
      </c>
      <c r="R45" s="1716">
        <v>27.965</v>
      </c>
      <c r="S45" s="1716">
        <v>31.5</v>
      </c>
      <c r="T45" s="1716">
        <v>22.68</v>
      </c>
      <c r="U45" s="1716">
        <v>8.82</v>
      </c>
      <c r="V45" s="1716">
        <v>4.4000000000000004</v>
      </c>
      <c r="W45" s="1716">
        <v>0</v>
      </c>
      <c r="X45" s="1716">
        <v>0</v>
      </c>
      <c r="Y45" s="1716">
        <v>0</v>
      </c>
      <c r="Z45" s="1716">
        <v>0</v>
      </c>
      <c r="AA45" s="1716">
        <v>0</v>
      </c>
      <c r="AB45" s="1717">
        <v>4.7204510727983324</v>
      </c>
      <c r="AC45" s="1716">
        <v>0</v>
      </c>
      <c r="AD45" s="1716">
        <v>0</v>
      </c>
      <c r="AE45" s="1716">
        <v>0</v>
      </c>
      <c r="AF45" s="1716">
        <v>0</v>
      </c>
      <c r="AG45" s="1716">
        <v>0</v>
      </c>
      <c r="AH45" s="1716">
        <v>0</v>
      </c>
      <c r="AI45" s="1716">
        <v>0</v>
      </c>
      <c r="AJ45" s="1716">
        <v>0</v>
      </c>
      <c r="AK45" s="1716">
        <v>0</v>
      </c>
      <c r="AL45" s="1718">
        <v>0</v>
      </c>
    </row>
    <row r="46" spans="1:38" ht="12.75" customHeight="1" x14ac:dyDescent="0.2">
      <c r="A46" s="124" t="s">
        <v>288</v>
      </c>
      <c r="B46" s="14" t="s">
        <v>172</v>
      </c>
      <c r="C46" s="1715">
        <v>0</v>
      </c>
      <c r="D46" s="1716">
        <v>0</v>
      </c>
      <c r="E46" s="1716">
        <v>0</v>
      </c>
      <c r="F46" s="1716">
        <v>0</v>
      </c>
      <c r="G46" s="1716">
        <v>0</v>
      </c>
      <c r="H46" s="1716">
        <v>0</v>
      </c>
      <c r="I46" s="1716">
        <v>0</v>
      </c>
      <c r="J46" s="1716">
        <v>0</v>
      </c>
      <c r="K46" s="1716">
        <v>0</v>
      </c>
      <c r="L46" s="1716">
        <v>0</v>
      </c>
      <c r="M46" s="1716">
        <v>0</v>
      </c>
      <c r="N46" s="1716">
        <v>0</v>
      </c>
      <c r="O46" s="1716">
        <v>0</v>
      </c>
      <c r="P46" s="1716">
        <v>0</v>
      </c>
      <c r="Q46" s="1716">
        <v>1.45</v>
      </c>
      <c r="R46" s="1716">
        <v>4.9349999999999996</v>
      </c>
      <c r="S46" s="1716">
        <v>10.5</v>
      </c>
      <c r="T46" s="1716">
        <v>19.32</v>
      </c>
      <c r="U46" s="1716">
        <v>33.18</v>
      </c>
      <c r="V46" s="1716">
        <v>16.600000000000001</v>
      </c>
      <c r="W46" s="1716">
        <v>0</v>
      </c>
      <c r="X46" s="1716">
        <v>0</v>
      </c>
      <c r="Y46" s="1716">
        <v>0</v>
      </c>
      <c r="Z46" s="1716">
        <v>0</v>
      </c>
      <c r="AA46" s="1716">
        <v>0</v>
      </c>
      <c r="AB46" s="1717">
        <v>7.5218167714532598</v>
      </c>
      <c r="AC46" s="1716">
        <v>0</v>
      </c>
      <c r="AD46" s="1716">
        <v>0</v>
      </c>
      <c r="AE46" s="1716">
        <v>0</v>
      </c>
      <c r="AF46" s="1716">
        <v>0</v>
      </c>
      <c r="AG46" s="1716">
        <v>0</v>
      </c>
      <c r="AH46" s="1716">
        <v>0</v>
      </c>
      <c r="AI46" s="1716">
        <v>0</v>
      </c>
      <c r="AJ46" s="1716">
        <v>0</v>
      </c>
      <c r="AK46" s="1716">
        <v>0</v>
      </c>
      <c r="AL46" s="1718">
        <v>0</v>
      </c>
    </row>
    <row r="47" spans="1:38" x14ac:dyDescent="0.2">
      <c r="A47" s="124" t="s">
        <v>288</v>
      </c>
      <c r="B47" s="14" t="s">
        <v>249</v>
      </c>
      <c r="C47" s="1715">
        <v>0</v>
      </c>
      <c r="D47" s="1716">
        <v>0</v>
      </c>
      <c r="E47" s="1716">
        <v>0</v>
      </c>
      <c r="F47" s="1716">
        <v>0</v>
      </c>
      <c r="G47" s="1716">
        <v>0</v>
      </c>
      <c r="H47" s="1716">
        <v>0</v>
      </c>
      <c r="I47" s="1716">
        <v>0</v>
      </c>
      <c r="J47" s="1716">
        <v>0</v>
      </c>
      <c r="K47" s="1716">
        <v>0</v>
      </c>
      <c r="L47" s="1716">
        <v>0</v>
      </c>
      <c r="M47" s="1716">
        <v>0</v>
      </c>
      <c r="N47" s="1716">
        <v>0</v>
      </c>
      <c r="O47" s="1716">
        <v>0</v>
      </c>
      <c r="P47" s="1716">
        <v>0</v>
      </c>
      <c r="Q47" s="1716">
        <v>0</v>
      </c>
      <c r="R47" s="1716">
        <v>0</v>
      </c>
      <c r="S47" s="1716">
        <v>0</v>
      </c>
      <c r="T47" s="1716">
        <v>0</v>
      </c>
      <c r="U47" s="1716">
        <v>0</v>
      </c>
      <c r="V47" s="1716">
        <v>21</v>
      </c>
      <c r="W47" s="1716">
        <v>42</v>
      </c>
      <c r="X47" s="1716">
        <v>42</v>
      </c>
      <c r="Y47" s="1716">
        <v>42</v>
      </c>
      <c r="Z47" s="1716">
        <v>42</v>
      </c>
      <c r="AA47" s="1716">
        <v>10.5</v>
      </c>
      <c r="AB47" s="1717">
        <v>25.567369241907556</v>
      </c>
      <c r="AC47" s="1716">
        <v>8.4</v>
      </c>
      <c r="AD47" s="1716">
        <v>0</v>
      </c>
      <c r="AE47" s="1716">
        <v>0</v>
      </c>
      <c r="AF47" s="1716">
        <v>0</v>
      </c>
      <c r="AG47" s="1716">
        <v>0</v>
      </c>
      <c r="AH47" s="1716">
        <v>0</v>
      </c>
      <c r="AI47" s="1716">
        <v>0</v>
      </c>
      <c r="AJ47" s="1716">
        <v>0</v>
      </c>
      <c r="AK47" s="1716">
        <v>0</v>
      </c>
      <c r="AL47" s="1718">
        <v>0</v>
      </c>
    </row>
    <row r="48" spans="1:38" x14ac:dyDescent="0.2">
      <c r="A48" s="124" t="s">
        <v>288</v>
      </c>
      <c r="B48" s="14" t="s">
        <v>250</v>
      </c>
      <c r="C48" s="1715">
        <v>0</v>
      </c>
      <c r="D48" s="1716">
        <v>0</v>
      </c>
      <c r="E48" s="1716">
        <v>0</v>
      </c>
      <c r="F48" s="1716">
        <v>0</v>
      </c>
      <c r="G48" s="1716">
        <v>0</v>
      </c>
      <c r="H48" s="1716">
        <v>0</v>
      </c>
      <c r="I48" s="1716">
        <v>0</v>
      </c>
      <c r="J48" s="1716">
        <v>0</v>
      </c>
      <c r="K48" s="1716">
        <v>0</v>
      </c>
      <c r="L48" s="1716">
        <v>0</v>
      </c>
      <c r="M48" s="1716">
        <v>0</v>
      </c>
      <c r="N48" s="1716">
        <v>0</v>
      </c>
      <c r="O48" s="1716">
        <v>0</v>
      </c>
      <c r="P48" s="1716">
        <v>0</v>
      </c>
      <c r="Q48" s="1716">
        <v>0</v>
      </c>
      <c r="R48" s="1716">
        <v>0</v>
      </c>
      <c r="S48" s="1716">
        <v>0</v>
      </c>
      <c r="T48" s="1716">
        <v>0</v>
      </c>
      <c r="U48" s="1716">
        <v>0</v>
      </c>
      <c r="V48" s="1716">
        <v>0</v>
      </c>
      <c r="W48" s="1716">
        <v>0</v>
      </c>
      <c r="X48" s="1716">
        <v>0</v>
      </c>
      <c r="Y48" s="1716">
        <v>0</v>
      </c>
      <c r="Z48" s="1716">
        <v>0</v>
      </c>
      <c r="AA48" s="1716">
        <v>31.5</v>
      </c>
      <c r="AB48" s="1717">
        <v>0</v>
      </c>
      <c r="AC48" s="1716">
        <v>33.6</v>
      </c>
      <c r="AD48" s="1716">
        <v>42</v>
      </c>
      <c r="AE48" s="1716">
        <v>41.582939931629497</v>
      </c>
      <c r="AF48" s="1716">
        <v>30.011002444987778</v>
      </c>
      <c r="AG48" s="1716">
        <v>9.0030948783410611</v>
      </c>
      <c r="AH48" s="1716">
        <v>0.5045746393632351</v>
      </c>
      <c r="AI48" s="1716">
        <v>0</v>
      </c>
      <c r="AJ48" s="1716">
        <v>0</v>
      </c>
      <c r="AK48" s="1716">
        <v>0</v>
      </c>
      <c r="AL48" s="1718">
        <v>0</v>
      </c>
    </row>
    <row r="49" spans="1:38" x14ac:dyDescent="0.2">
      <c r="A49" s="124" t="s">
        <v>288</v>
      </c>
      <c r="B49" s="14" t="s">
        <v>279</v>
      </c>
      <c r="C49" s="1715">
        <v>0</v>
      </c>
      <c r="D49" s="1716">
        <v>0</v>
      </c>
      <c r="E49" s="1716">
        <v>0</v>
      </c>
      <c r="F49" s="1716">
        <v>0</v>
      </c>
      <c r="G49" s="1716">
        <v>0</v>
      </c>
      <c r="H49" s="1716">
        <v>0</v>
      </c>
      <c r="I49" s="1716">
        <v>0</v>
      </c>
      <c r="J49" s="1716">
        <v>0</v>
      </c>
      <c r="K49" s="1716">
        <v>0</v>
      </c>
      <c r="L49" s="1716">
        <v>0</v>
      </c>
      <c r="M49" s="1716">
        <v>0</v>
      </c>
      <c r="N49" s="1716">
        <v>0</v>
      </c>
      <c r="O49" s="1716">
        <v>0</v>
      </c>
      <c r="P49" s="1716">
        <v>0</v>
      </c>
      <c r="Q49" s="1716">
        <v>0</v>
      </c>
      <c r="R49" s="1716">
        <v>0</v>
      </c>
      <c r="S49" s="1716">
        <v>0</v>
      </c>
      <c r="T49" s="1716">
        <v>0</v>
      </c>
      <c r="U49" s="1716">
        <v>0</v>
      </c>
      <c r="V49" s="1716">
        <v>0</v>
      </c>
      <c r="W49" s="1716">
        <v>0</v>
      </c>
      <c r="X49" s="1716">
        <v>0</v>
      </c>
      <c r="Y49" s="1716">
        <v>0</v>
      </c>
      <c r="Z49" s="1716">
        <v>0</v>
      </c>
      <c r="AA49" s="1716">
        <v>0</v>
      </c>
      <c r="AB49" s="1717">
        <v>0</v>
      </c>
      <c r="AC49" s="1716">
        <v>0</v>
      </c>
      <c r="AD49" s="1716">
        <v>0</v>
      </c>
      <c r="AE49" s="1716">
        <v>0.41671821585544522</v>
      </c>
      <c r="AF49" s="1716">
        <v>11.969879831451909</v>
      </c>
      <c r="AG49" s="1716">
        <v>32.931256187151568</v>
      </c>
      <c r="AH49" s="1716">
        <v>41.382452782609256</v>
      </c>
      <c r="AI49" s="1716">
        <v>41.8</v>
      </c>
      <c r="AJ49" s="1716">
        <v>39.9</v>
      </c>
      <c r="AK49" s="1716">
        <v>21</v>
      </c>
      <c r="AL49" s="1718">
        <v>0</v>
      </c>
    </row>
    <row r="50" spans="1:38" x14ac:dyDescent="0.2">
      <c r="A50" s="124" t="s">
        <v>288</v>
      </c>
      <c r="B50" s="14" t="s">
        <v>924</v>
      </c>
      <c r="C50" s="1715">
        <v>0</v>
      </c>
      <c r="D50" s="1716">
        <v>0</v>
      </c>
      <c r="E50" s="1716">
        <v>0</v>
      </c>
      <c r="F50" s="1716">
        <v>0</v>
      </c>
      <c r="G50" s="1716">
        <v>0</v>
      </c>
      <c r="H50" s="1716">
        <v>0</v>
      </c>
      <c r="I50" s="1716">
        <v>0</v>
      </c>
      <c r="J50" s="1716">
        <v>0</v>
      </c>
      <c r="K50" s="1716">
        <v>0</v>
      </c>
      <c r="L50" s="1716">
        <v>0</v>
      </c>
      <c r="M50" s="1716">
        <v>0</v>
      </c>
      <c r="N50" s="1716">
        <v>0</v>
      </c>
      <c r="O50" s="1716">
        <v>0</v>
      </c>
      <c r="P50" s="1716">
        <v>0</v>
      </c>
      <c r="Q50" s="1716">
        <v>0</v>
      </c>
      <c r="R50" s="1716">
        <v>0</v>
      </c>
      <c r="S50" s="1716">
        <v>0</v>
      </c>
      <c r="T50" s="1716">
        <v>0</v>
      </c>
      <c r="U50" s="1716">
        <v>0</v>
      </c>
      <c r="V50" s="1716">
        <v>0</v>
      </c>
      <c r="W50" s="1716">
        <v>0</v>
      </c>
      <c r="X50" s="1716">
        <v>0</v>
      </c>
      <c r="Y50" s="1716">
        <v>0</v>
      </c>
      <c r="Z50" s="1716">
        <v>0</v>
      </c>
      <c r="AA50" s="1716">
        <v>0</v>
      </c>
      <c r="AB50" s="1717">
        <v>0</v>
      </c>
      <c r="AC50" s="1716">
        <v>0</v>
      </c>
      <c r="AD50" s="1716">
        <v>0</v>
      </c>
      <c r="AE50" s="1716">
        <v>3.4185251505778935E-4</v>
      </c>
      <c r="AF50" s="1716">
        <v>1.9117723560318371E-2</v>
      </c>
      <c r="AG50" s="1716">
        <v>6.5648934507372483E-2</v>
      </c>
      <c r="AH50" s="1716">
        <v>0.11297257802750602</v>
      </c>
      <c r="AI50" s="1716">
        <v>0.2</v>
      </c>
      <c r="AJ50" s="1716">
        <v>2.1</v>
      </c>
      <c r="AK50" s="1716">
        <v>21</v>
      </c>
      <c r="AL50" s="1718">
        <v>42</v>
      </c>
    </row>
    <row r="51" spans="1:38" x14ac:dyDescent="0.2">
      <c r="A51" s="124" t="s">
        <v>289</v>
      </c>
      <c r="B51" s="14" t="s">
        <v>320</v>
      </c>
      <c r="C51" s="1715">
        <v>20</v>
      </c>
      <c r="D51" s="1716">
        <v>20</v>
      </c>
      <c r="E51" s="1716">
        <v>20</v>
      </c>
      <c r="F51" s="1716">
        <v>20</v>
      </c>
      <c r="G51" s="1716">
        <v>20</v>
      </c>
      <c r="H51" s="1716">
        <v>20</v>
      </c>
      <c r="I51" s="1716">
        <v>21</v>
      </c>
      <c r="J51" s="1716">
        <v>21</v>
      </c>
      <c r="K51" s="1716">
        <v>20</v>
      </c>
      <c r="L51" s="1716">
        <v>23</v>
      </c>
      <c r="M51" s="1716">
        <v>29</v>
      </c>
      <c r="N51" s="1716">
        <v>31</v>
      </c>
      <c r="O51" s="1716">
        <v>0</v>
      </c>
      <c r="P51" s="1716">
        <v>0</v>
      </c>
      <c r="Q51" s="1716">
        <v>0</v>
      </c>
      <c r="R51" s="1716">
        <v>0</v>
      </c>
      <c r="S51" s="1716">
        <v>0</v>
      </c>
      <c r="T51" s="1716">
        <v>0</v>
      </c>
      <c r="U51" s="1716">
        <v>0</v>
      </c>
      <c r="V51" s="1716">
        <v>0</v>
      </c>
      <c r="W51" s="1716">
        <v>0</v>
      </c>
      <c r="X51" s="1716">
        <v>0</v>
      </c>
      <c r="Y51" s="1716">
        <v>0</v>
      </c>
      <c r="Z51" s="1716">
        <v>0</v>
      </c>
      <c r="AA51" s="1716">
        <v>0</v>
      </c>
      <c r="AB51" s="1717">
        <v>5.0232084937754662</v>
      </c>
      <c r="AC51" s="1716">
        <v>0</v>
      </c>
      <c r="AD51" s="1716">
        <v>0</v>
      </c>
      <c r="AE51" s="1716">
        <v>0</v>
      </c>
      <c r="AF51" s="1716">
        <v>0</v>
      </c>
      <c r="AG51" s="1716">
        <v>0</v>
      </c>
      <c r="AH51" s="1716">
        <v>0</v>
      </c>
      <c r="AI51" s="1716">
        <v>0</v>
      </c>
      <c r="AJ51" s="1716">
        <v>0</v>
      </c>
      <c r="AK51" s="1716">
        <v>0</v>
      </c>
      <c r="AL51" s="1718">
        <v>0</v>
      </c>
    </row>
    <row r="52" spans="1:38" x14ac:dyDescent="0.2">
      <c r="A52" s="124" t="s">
        <v>289</v>
      </c>
      <c r="B52" s="14" t="s">
        <v>247</v>
      </c>
      <c r="C52" s="1715">
        <v>0</v>
      </c>
      <c r="D52" s="1716">
        <v>0</v>
      </c>
      <c r="E52" s="1716">
        <v>0</v>
      </c>
      <c r="F52" s="1716">
        <v>0</v>
      </c>
      <c r="G52" s="1716">
        <v>0</v>
      </c>
      <c r="H52" s="1716">
        <v>0</v>
      </c>
      <c r="I52" s="1716">
        <v>0</v>
      </c>
      <c r="J52" s="1716">
        <v>0</v>
      </c>
      <c r="K52" s="1716">
        <v>0</v>
      </c>
      <c r="L52" s="1716">
        <v>0</v>
      </c>
      <c r="M52" s="1716">
        <v>0</v>
      </c>
      <c r="N52" s="1716">
        <v>0</v>
      </c>
      <c r="O52" s="1716">
        <v>36</v>
      </c>
      <c r="P52" s="1716">
        <v>41</v>
      </c>
      <c r="Q52" s="1716">
        <v>31.2</v>
      </c>
      <c r="R52" s="1716">
        <v>15.3</v>
      </c>
      <c r="S52" s="1716">
        <v>0</v>
      </c>
      <c r="T52" s="1716">
        <v>0</v>
      </c>
      <c r="U52" s="1716">
        <v>0</v>
      </c>
      <c r="V52" s="1716">
        <v>0</v>
      </c>
      <c r="W52" s="1716">
        <v>0</v>
      </c>
      <c r="X52" s="1716">
        <v>0</v>
      </c>
      <c r="Y52" s="1716">
        <v>0</v>
      </c>
      <c r="Z52" s="1716">
        <v>0</v>
      </c>
      <c r="AA52" s="1716">
        <v>0</v>
      </c>
      <c r="AB52" s="1717">
        <v>1.0408674926132491</v>
      </c>
      <c r="AC52" s="1716">
        <v>0</v>
      </c>
      <c r="AD52" s="1716">
        <v>0</v>
      </c>
      <c r="AE52" s="1716">
        <v>0</v>
      </c>
      <c r="AF52" s="1716">
        <v>0</v>
      </c>
      <c r="AG52" s="1716">
        <v>0</v>
      </c>
      <c r="AH52" s="1716">
        <v>0</v>
      </c>
      <c r="AI52" s="1716">
        <v>0</v>
      </c>
      <c r="AJ52" s="1716">
        <v>0</v>
      </c>
      <c r="AK52" s="1716">
        <v>0</v>
      </c>
      <c r="AL52" s="1718">
        <v>0</v>
      </c>
    </row>
    <row r="53" spans="1:38" x14ac:dyDescent="0.2">
      <c r="A53" s="124" t="s">
        <v>289</v>
      </c>
      <c r="B53" s="14" t="s">
        <v>171</v>
      </c>
      <c r="C53" s="1715">
        <v>0</v>
      </c>
      <c r="D53" s="1716">
        <v>0</v>
      </c>
      <c r="E53" s="1716">
        <v>0</v>
      </c>
      <c r="F53" s="1716">
        <v>0</v>
      </c>
      <c r="G53" s="1716">
        <v>0</v>
      </c>
      <c r="H53" s="1716">
        <v>0</v>
      </c>
      <c r="I53" s="1716">
        <v>0</v>
      </c>
      <c r="J53" s="1716">
        <v>0</v>
      </c>
      <c r="K53" s="1716">
        <v>0</v>
      </c>
      <c r="L53" s="1716">
        <v>0</v>
      </c>
      <c r="M53" s="1716">
        <v>0</v>
      </c>
      <c r="N53" s="1716">
        <v>0</v>
      </c>
      <c r="O53" s="1716">
        <v>0</v>
      </c>
      <c r="P53" s="1716">
        <v>0</v>
      </c>
      <c r="Q53" s="1716">
        <v>6.8250000000000002</v>
      </c>
      <c r="R53" s="1716">
        <v>30.344999999999999</v>
      </c>
      <c r="S53" s="1716">
        <v>42.75</v>
      </c>
      <c r="T53" s="1716">
        <v>30.78</v>
      </c>
      <c r="U53" s="1716">
        <v>11.97</v>
      </c>
      <c r="V53" s="1716">
        <v>6</v>
      </c>
      <c r="W53" s="1716">
        <v>0</v>
      </c>
      <c r="X53" s="1716">
        <v>0</v>
      </c>
      <c r="Y53" s="1716">
        <v>0</v>
      </c>
      <c r="Z53" s="1716">
        <v>0</v>
      </c>
      <c r="AA53" s="1716">
        <v>0</v>
      </c>
      <c r="AB53" s="1717">
        <v>6.1780448135347195</v>
      </c>
      <c r="AC53" s="1716">
        <v>0</v>
      </c>
      <c r="AD53" s="1716">
        <v>0</v>
      </c>
      <c r="AE53" s="1716">
        <v>0</v>
      </c>
      <c r="AF53" s="1716">
        <v>0</v>
      </c>
      <c r="AG53" s="1716">
        <v>0</v>
      </c>
      <c r="AH53" s="1716">
        <v>0</v>
      </c>
      <c r="AI53" s="1716">
        <v>0</v>
      </c>
      <c r="AJ53" s="1716">
        <v>0</v>
      </c>
      <c r="AK53" s="1716">
        <v>0</v>
      </c>
      <c r="AL53" s="1718">
        <v>0</v>
      </c>
    </row>
    <row r="54" spans="1:38" x14ac:dyDescent="0.2">
      <c r="A54" s="124" t="s">
        <v>289</v>
      </c>
      <c r="B54" s="14" t="s">
        <v>172</v>
      </c>
      <c r="C54" s="1715">
        <v>0</v>
      </c>
      <c r="D54" s="1716">
        <v>0</v>
      </c>
      <c r="E54" s="1716">
        <v>0</v>
      </c>
      <c r="F54" s="1716">
        <v>0</v>
      </c>
      <c r="G54" s="1716">
        <v>0</v>
      </c>
      <c r="H54" s="1716">
        <v>0</v>
      </c>
      <c r="I54" s="1716">
        <v>0</v>
      </c>
      <c r="J54" s="1716">
        <v>0</v>
      </c>
      <c r="K54" s="1716">
        <v>0</v>
      </c>
      <c r="L54" s="1716">
        <v>0</v>
      </c>
      <c r="M54" s="1716">
        <v>0</v>
      </c>
      <c r="N54" s="1716">
        <v>0</v>
      </c>
      <c r="O54" s="1716">
        <v>0</v>
      </c>
      <c r="P54" s="1716">
        <v>0</v>
      </c>
      <c r="Q54" s="1716">
        <v>0.97499999999999998</v>
      </c>
      <c r="R54" s="1716">
        <v>5.3550000000000004</v>
      </c>
      <c r="S54" s="1716">
        <v>14.25</v>
      </c>
      <c r="T54" s="1716">
        <v>26.22</v>
      </c>
      <c r="U54" s="1716">
        <v>45.03</v>
      </c>
      <c r="V54" s="1716">
        <v>22.5</v>
      </c>
      <c r="W54" s="1716">
        <v>0</v>
      </c>
      <c r="X54" s="1716">
        <v>0</v>
      </c>
      <c r="Y54" s="1716">
        <v>0</v>
      </c>
      <c r="Z54" s="1716">
        <v>0</v>
      </c>
      <c r="AA54" s="1716">
        <v>0</v>
      </c>
      <c r="AB54" s="1717">
        <v>10.165849847206195</v>
      </c>
      <c r="AC54" s="1716">
        <v>0</v>
      </c>
      <c r="AD54" s="1716">
        <v>0</v>
      </c>
      <c r="AE54" s="1716">
        <v>0</v>
      </c>
      <c r="AF54" s="1716">
        <v>0</v>
      </c>
      <c r="AG54" s="1716">
        <v>0</v>
      </c>
      <c r="AH54" s="1716">
        <v>0</v>
      </c>
      <c r="AI54" s="1716">
        <v>0</v>
      </c>
      <c r="AJ54" s="1716">
        <v>0</v>
      </c>
      <c r="AK54" s="1716">
        <v>0</v>
      </c>
      <c r="AL54" s="1718">
        <v>0</v>
      </c>
    </row>
    <row r="55" spans="1:38" x14ac:dyDescent="0.2">
      <c r="A55" s="124" t="s">
        <v>289</v>
      </c>
      <c r="B55" s="14" t="s">
        <v>249</v>
      </c>
      <c r="C55" s="1715">
        <v>0</v>
      </c>
      <c r="D55" s="1716">
        <v>0</v>
      </c>
      <c r="E55" s="1716">
        <v>0</v>
      </c>
      <c r="F55" s="1716">
        <v>0</v>
      </c>
      <c r="G55" s="1716">
        <v>0</v>
      </c>
      <c r="H55" s="1716">
        <v>0</v>
      </c>
      <c r="I55" s="1716">
        <v>0</v>
      </c>
      <c r="J55" s="1716">
        <v>0</v>
      </c>
      <c r="K55" s="1716">
        <v>0</v>
      </c>
      <c r="L55" s="1716">
        <v>0</v>
      </c>
      <c r="M55" s="1716">
        <v>0</v>
      </c>
      <c r="N55" s="1716">
        <v>0</v>
      </c>
      <c r="O55" s="1716">
        <v>0</v>
      </c>
      <c r="P55" s="1716">
        <v>0</v>
      </c>
      <c r="Q55" s="1716">
        <v>0</v>
      </c>
      <c r="R55" s="1716">
        <v>0</v>
      </c>
      <c r="S55" s="1716">
        <v>0</v>
      </c>
      <c r="T55" s="1716">
        <v>0</v>
      </c>
      <c r="U55" s="1716">
        <v>0</v>
      </c>
      <c r="V55" s="1716">
        <v>28.5</v>
      </c>
      <c r="W55" s="1716">
        <v>57</v>
      </c>
      <c r="X55" s="1716">
        <v>57</v>
      </c>
      <c r="Y55" s="1716">
        <v>57</v>
      </c>
      <c r="Z55" s="1716">
        <v>57</v>
      </c>
      <c r="AA55" s="1716">
        <v>14.25</v>
      </c>
      <c r="AB55" s="1717">
        <v>34.698572542588821</v>
      </c>
      <c r="AC55" s="1716">
        <v>11.4</v>
      </c>
      <c r="AD55" s="1716">
        <v>0</v>
      </c>
      <c r="AE55" s="1716">
        <v>0</v>
      </c>
      <c r="AF55" s="1716">
        <v>0</v>
      </c>
      <c r="AG55" s="1716">
        <v>0</v>
      </c>
      <c r="AH55" s="1716">
        <v>0</v>
      </c>
      <c r="AI55" s="1716">
        <v>0</v>
      </c>
      <c r="AJ55" s="1716">
        <v>0</v>
      </c>
      <c r="AK55" s="1716">
        <v>0</v>
      </c>
      <c r="AL55" s="1718">
        <v>0</v>
      </c>
    </row>
    <row r="56" spans="1:38" x14ac:dyDescent="0.2">
      <c r="A56" s="124" t="s">
        <v>289</v>
      </c>
      <c r="B56" s="14" t="s">
        <v>250</v>
      </c>
      <c r="C56" s="1715">
        <v>0</v>
      </c>
      <c r="D56" s="1716">
        <v>0</v>
      </c>
      <c r="E56" s="1716">
        <v>0</v>
      </c>
      <c r="F56" s="1716">
        <v>0</v>
      </c>
      <c r="G56" s="1716">
        <v>0</v>
      </c>
      <c r="H56" s="1716">
        <v>0</v>
      </c>
      <c r="I56" s="1716">
        <v>0</v>
      </c>
      <c r="J56" s="1716">
        <v>0</v>
      </c>
      <c r="K56" s="1716">
        <v>0</v>
      </c>
      <c r="L56" s="1716">
        <v>0</v>
      </c>
      <c r="M56" s="1716">
        <v>0</v>
      </c>
      <c r="N56" s="1716">
        <v>0</v>
      </c>
      <c r="O56" s="1716">
        <v>0</v>
      </c>
      <c r="P56" s="1716">
        <v>0</v>
      </c>
      <c r="Q56" s="1716">
        <v>0</v>
      </c>
      <c r="R56" s="1716">
        <v>0</v>
      </c>
      <c r="S56" s="1716">
        <v>0</v>
      </c>
      <c r="T56" s="1716">
        <v>0</v>
      </c>
      <c r="U56" s="1716">
        <v>0</v>
      </c>
      <c r="V56" s="1716">
        <v>0</v>
      </c>
      <c r="W56" s="1716">
        <v>0</v>
      </c>
      <c r="X56" s="1716">
        <v>0</v>
      </c>
      <c r="Y56" s="1716">
        <v>0</v>
      </c>
      <c r="Z56" s="1716">
        <v>0</v>
      </c>
      <c r="AA56" s="1716">
        <v>42.75</v>
      </c>
      <c r="AB56" s="1717">
        <v>0</v>
      </c>
      <c r="AC56" s="1716">
        <v>45.6</v>
      </c>
      <c r="AD56" s="1716">
        <v>57</v>
      </c>
      <c r="AE56" s="1716">
        <v>56.433989907211455</v>
      </c>
      <c r="AF56" s="1716">
        <v>40.729217603911984</v>
      </c>
      <c r="AG56" s="1716">
        <v>12.218485906320012</v>
      </c>
      <c r="AH56" s="1716">
        <v>0.68477986770724764</v>
      </c>
      <c r="AI56" s="1716">
        <v>0</v>
      </c>
      <c r="AJ56" s="1716">
        <v>0</v>
      </c>
      <c r="AK56" s="1716">
        <v>0</v>
      </c>
      <c r="AL56" s="1718">
        <v>0</v>
      </c>
    </row>
    <row r="57" spans="1:38" x14ac:dyDescent="0.2">
      <c r="A57" s="124" t="s">
        <v>289</v>
      </c>
      <c r="B57" s="14" t="s">
        <v>279</v>
      </c>
      <c r="C57" s="1715">
        <v>0</v>
      </c>
      <c r="D57" s="1716">
        <v>0</v>
      </c>
      <c r="E57" s="1716">
        <v>0</v>
      </c>
      <c r="F57" s="1716">
        <v>0</v>
      </c>
      <c r="G57" s="1716">
        <v>0</v>
      </c>
      <c r="H57" s="1716">
        <v>0</v>
      </c>
      <c r="I57" s="1716">
        <v>0</v>
      </c>
      <c r="J57" s="1716">
        <v>0</v>
      </c>
      <c r="K57" s="1716">
        <v>0</v>
      </c>
      <c r="L57" s="1716">
        <v>0</v>
      </c>
      <c r="M57" s="1716">
        <v>0</v>
      </c>
      <c r="N57" s="1716">
        <v>0</v>
      </c>
      <c r="O57" s="1716">
        <v>0</v>
      </c>
      <c r="P57" s="1716">
        <v>0</v>
      </c>
      <c r="Q57" s="1716">
        <v>0</v>
      </c>
      <c r="R57" s="1716">
        <v>0</v>
      </c>
      <c r="S57" s="1716">
        <v>0</v>
      </c>
      <c r="T57" s="1716">
        <v>0</v>
      </c>
      <c r="U57" s="1716">
        <v>0</v>
      </c>
      <c r="V57" s="1716">
        <v>0</v>
      </c>
      <c r="W57" s="1716">
        <v>0</v>
      </c>
      <c r="X57" s="1716">
        <v>0</v>
      </c>
      <c r="Y57" s="1716">
        <v>0</v>
      </c>
      <c r="Z57" s="1716">
        <v>0</v>
      </c>
      <c r="AA57" s="1716">
        <v>0</v>
      </c>
      <c r="AB57" s="1717">
        <v>0</v>
      </c>
      <c r="AC57" s="1716">
        <v>0</v>
      </c>
      <c r="AD57" s="1716">
        <v>0</v>
      </c>
      <c r="AE57" s="1716">
        <v>0.5655461500895328</v>
      </c>
      <c r="AF57" s="1716">
        <v>16.244836914113304</v>
      </c>
      <c r="AG57" s="1716">
        <v>44.692419111134271</v>
      </c>
      <c r="AH57" s="1716">
        <v>56.161900204969704</v>
      </c>
      <c r="AI57" s="1716">
        <v>56.7</v>
      </c>
      <c r="AJ57" s="1716">
        <v>54.15</v>
      </c>
      <c r="AK57" s="1716">
        <v>28.5</v>
      </c>
      <c r="AL57" s="1718">
        <v>0</v>
      </c>
    </row>
    <row r="58" spans="1:38" x14ac:dyDescent="0.2">
      <c r="A58" s="125" t="s">
        <v>289</v>
      </c>
      <c r="B58" s="21" t="s">
        <v>924</v>
      </c>
      <c r="C58" s="1719">
        <v>0</v>
      </c>
      <c r="D58" s="1720">
        <v>0</v>
      </c>
      <c r="E58" s="1720">
        <v>0</v>
      </c>
      <c r="F58" s="1720">
        <v>0</v>
      </c>
      <c r="G58" s="1720">
        <v>0</v>
      </c>
      <c r="H58" s="1720">
        <v>0</v>
      </c>
      <c r="I58" s="1720">
        <v>0</v>
      </c>
      <c r="J58" s="1720">
        <v>0</v>
      </c>
      <c r="K58" s="1720">
        <v>0</v>
      </c>
      <c r="L58" s="1720">
        <v>0</v>
      </c>
      <c r="M58" s="1720">
        <v>0</v>
      </c>
      <c r="N58" s="1720">
        <v>0</v>
      </c>
      <c r="O58" s="1720">
        <v>0</v>
      </c>
      <c r="P58" s="1720">
        <v>0</v>
      </c>
      <c r="Q58" s="1720">
        <v>0</v>
      </c>
      <c r="R58" s="1720">
        <v>0</v>
      </c>
      <c r="S58" s="1720">
        <v>0</v>
      </c>
      <c r="T58" s="1720">
        <v>0</v>
      </c>
      <c r="U58" s="1720">
        <v>0</v>
      </c>
      <c r="V58" s="1720">
        <v>0</v>
      </c>
      <c r="W58" s="1720">
        <v>0</v>
      </c>
      <c r="X58" s="1720">
        <v>0</v>
      </c>
      <c r="Y58" s="1720">
        <v>0</v>
      </c>
      <c r="Z58" s="1720">
        <v>0</v>
      </c>
      <c r="AA58" s="1720">
        <v>0</v>
      </c>
      <c r="AB58" s="1721">
        <v>0</v>
      </c>
      <c r="AC58" s="1720">
        <v>0</v>
      </c>
      <c r="AD58" s="1720">
        <v>0</v>
      </c>
      <c r="AE58" s="1720">
        <v>4.6394269900699986E-4</v>
      </c>
      <c r="AF58" s="1720">
        <v>2.5945481974717789E-2</v>
      </c>
      <c r="AG58" s="1720">
        <v>8.9094982545719792E-2</v>
      </c>
      <c r="AH58" s="1720">
        <v>0.15331992732304389</v>
      </c>
      <c r="AI58" s="1720">
        <v>0.3</v>
      </c>
      <c r="AJ58" s="1720">
        <v>2.85</v>
      </c>
      <c r="AK58" s="1720">
        <v>28.5</v>
      </c>
      <c r="AL58" s="1722">
        <v>57</v>
      </c>
    </row>
    <row r="59" spans="1:38" ht="14.25" customHeight="1" x14ac:dyDescent="0.2">
      <c r="A59" s="127" t="s">
        <v>1253</v>
      </c>
      <c r="B59" s="128"/>
      <c r="C59" s="1723">
        <v>100</v>
      </c>
      <c r="D59" s="1724">
        <v>100</v>
      </c>
      <c r="E59" s="1724">
        <v>100</v>
      </c>
      <c r="F59" s="1724">
        <v>100</v>
      </c>
      <c r="G59" s="1724">
        <v>100</v>
      </c>
      <c r="H59" s="1724">
        <v>100</v>
      </c>
      <c r="I59" s="1724">
        <v>100</v>
      </c>
      <c r="J59" s="1724">
        <v>100</v>
      </c>
      <c r="K59" s="1724">
        <v>100</v>
      </c>
      <c r="L59" s="1724">
        <v>100</v>
      </c>
      <c r="M59" s="1724">
        <v>100</v>
      </c>
      <c r="N59" s="1724">
        <v>100</v>
      </c>
      <c r="O59" s="1724">
        <v>100</v>
      </c>
      <c r="P59" s="1724">
        <v>100</v>
      </c>
      <c r="Q59" s="1724">
        <v>100</v>
      </c>
      <c r="R59" s="1724">
        <v>100</v>
      </c>
      <c r="S59" s="1724">
        <v>100</v>
      </c>
      <c r="T59" s="1724">
        <v>100</v>
      </c>
      <c r="U59" s="1724">
        <v>100</v>
      </c>
      <c r="V59" s="1724">
        <v>100</v>
      </c>
      <c r="W59" s="1724">
        <v>100</v>
      </c>
      <c r="X59" s="1725">
        <v>100</v>
      </c>
      <c r="Y59" s="1725">
        <v>100</v>
      </c>
      <c r="Z59" s="1725">
        <v>100</v>
      </c>
      <c r="AA59" s="1724">
        <v>100</v>
      </c>
      <c r="AB59" s="1726">
        <v>100</v>
      </c>
      <c r="AC59" s="1724">
        <v>100</v>
      </c>
      <c r="AD59" s="1724">
        <v>100</v>
      </c>
      <c r="AE59" s="1724">
        <v>100</v>
      </c>
      <c r="AF59" s="1724">
        <v>100.00000000000001</v>
      </c>
      <c r="AG59" s="1724">
        <v>100</v>
      </c>
      <c r="AH59" s="1728">
        <v>99.999999999999986</v>
      </c>
      <c r="AI59" s="1729">
        <v>100</v>
      </c>
      <c r="AJ59" s="1725">
        <v>100</v>
      </c>
      <c r="AK59" s="1729">
        <v>100</v>
      </c>
      <c r="AL59" s="1730">
        <v>100</v>
      </c>
    </row>
    <row r="60" spans="1:38" x14ac:dyDescent="0.2">
      <c r="A60" s="15" t="s">
        <v>284</v>
      </c>
      <c r="B60" s="20" t="s">
        <v>839</v>
      </c>
      <c r="C60" s="1711">
        <v>45</v>
      </c>
      <c r="D60" s="1712">
        <v>45</v>
      </c>
      <c r="E60" s="1712">
        <v>45</v>
      </c>
      <c r="F60" s="1712">
        <v>45</v>
      </c>
      <c r="G60" s="1712">
        <v>45</v>
      </c>
      <c r="H60" s="1712">
        <v>44.237288135593225</v>
      </c>
      <c r="I60" s="1712">
        <v>40.178571428571431</v>
      </c>
      <c r="J60" s="1712">
        <v>37.799999999999997</v>
      </c>
      <c r="K60" s="1712">
        <v>25.434782608695649</v>
      </c>
      <c r="L60" s="1712">
        <v>4.2857142857142856</v>
      </c>
      <c r="M60" s="1712">
        <v>3.0681818181818179</v>
      </c>
      <c r="N60" s="1712">
        <v>1.25</v>
      </c>
      <c r="O60" s="1712">
        <v>0</v>
      </c>
      <c r="P60" s="1712">
        <v>0</v>
      </c>
      <c r="Q60" s="1712">
        <v>0</v>
      </c>
      <c r="R60" s="1712">
        <v>0</v>
      </c>
      <c r="S60" s="1712">
        <v>0</v>
      </c>
      <c r="T60" s="1712">
        <v>0</v>
      </c>
      <c r="U60" s="1712">
        <v>0</v>
      </c>
      <c r="V60" s="1712">
        <v>0</v>
      </c>
      <c r="W60" s="1712">
        <v>0</v>
      </c>
      <c r="X60" s="1712">
        <v>0</v>
      </c>
      <c r="Y60" s="1712">
        <v>0</v>
      </c>
      <c r="Z60" s="1712">
        <v>0</v>
      </c>
      <c r="AA60" s="1712">
        <v>0</v>
      </c>
      <c r="AB60" s="1713">
        <v>0.46771872877149023</v>
      </c>
      <c r="AC60" s="1712">
        <v>0</v>
      </c>
      <c r="AD60" s="1712">
        <v>0</v>
      </c>
      <c r="AE60" s="1712">
        <v>0</v>
      </c>
      <c r="AF60" s="1712">
        <v>0</v>
      </c>
      <c r="AG60" s="1712">
        <v>0</v>
      </c>
      <c r="AH60" s="1712">
        <v>0</v>
      </c>
      <c r="AI60" s="1712">
        <v>0</v>
      </c>
      <c r="AJ60" s="1712">
        <v>0</v>
      </c>
      <c r="AK60" s="1712">
        <v>0</v>
      </c>
      <c r="AL60" s="1714">
        <v>0</v>
      </c>
    </row>
    <row r="61" spans="1:38" x14ac:dyDescent="0.2">
      <c r="A61" s="16" t="s">
        <v>284</v>
      </c>
      <c r="B61" s="14" t="s">
        <v>840</v>
      </c>
      <c r="C61" s="1715">
        <v>0</v>
      </c>
      <c r="D61" s="1716">
        <v>0</v>
      </c>
      <c r="E61" s="1716">
        <v>0</v>
      </c>
      <c r="F61" s="1716">
        <v>0</v>
      </c>
      <c r="G61" s="1716">
        <v>0</v>
      </c>
      <c r="H61" s="1716">
        <v>0.76271186440677963</v>
      </c>
      <c r="I61" s="1716">
        <v>4.8214285714285712</v>
      </c>
      <c r="J61" s="1716">
        <v>7.2</v>
      </c>
      <c r="K61" s="1716">
        <v>9.7826086956521738</v>
      </c>
      <c r="L61" s="1716">
        <v>7.5</v>
      </c>
      <c r="M61" s="1716">
        <v>4.0909090909090908</v>
      </c>
      <c r="N61" s="1716">
        <v>1.25</v>
      </c>
      <c r="O61" s="1716">
        <v>0</v>
      </c>
      <c r="P61" s="1716">
        <v>0</v>
      </c>
      <c r="Q61" s="1716">
        <v>0</v>
      </c>
      <c r="R61" s="1716">
        <v>0</v>
      </c>
      <c r="S61" s="1716">
        <v>0</v>
      </c>
      <c r="T61" s="1716">
        <v>0</v>
      </c>
      <c r="U61" s="1716">
        <v>0</v>
      </c>
      <c r="V61" s="1716">
        <v>0</v>
      </c>
      <c r="W61" s="1716">
        <v>0</v>
      </c>
      <c r="X61" s="1716">
        <v>0</v>
      </c>
      <c r="Y61" s="1716">
        <v>0</v>
      </c>
      <c r="Z61" s="1716">
        <v>0</v>
      </c>
      <c r="AA61" s="1716">
        <v>0</v>
      </c>
      <c r="AB61" s="1717">
        <v>8.9817247277011545E-3</v>
      </c>
      <c r="AC61" s="1716">
        <v>0</v>
      </c>
      <c r="AD61" s="1716">
        <v>0</v>
      </c>
      <c r="AE61" s="1716">
        <v>0</v>
      </c>
      <c r="AF61" s="1716">
        <v>0</v>
      </c>
      <c r="AG61" s="1716">
        <v>0</v>
      </c>
      <c r="AH61" s="1716">
        <v>0</v>
      </c>
      <c r="AI61" s="1716">
        <v>0</v>
      </c>
      <c r="AJ61" s="1716">
        <v>0</v>
      </c>
      <c r="AK61" s="1716">
        <v>0</v>
      </c>
      <c r="AL61" s="1718">
        <v>0</v>
      </c>
    </row>
    <row r="62" spans="1:38" x14ac:dyDescent="0.2">
      <c r="A62" s="16" t="s">
        <v>284</v>
      </c>
      <c r="B62" s="14" t="s">
        <v>841</v>
      </c>
      <c r="C62" s="1715">
        <v>0</v>
      </c>
      <c r="D62" s="1716">
        <v>0</v>
      </c>
      <c r="E62" s="1716">
        <v>0</v>
      </c>
      <c r="F62" s="1716">
        <v>0</v>
      </c>
      <c r="G62" s="1716">
        <v>0</v>
      </c>
      <c r="H62" s="1716">
        <v>0</v>
      </c>
      <c r="I62" s="1716">
        <v>0</v>
      </c>
      <c r="J62" s="1716">
        <v>0</v>
      </c>
      <c r="K62" s="1716">
        <v>9.7826086956521738</v>
      </c>
      <c r="L62" s="1716">
        <v>33.214285714285715</v>
      </c>
      <c r="M62" s="1716">
        <v>37.840909090909093</v>
      </c>
      <c r="N62" s="1716">
        <v>42.5</v>
      </c>
      <c r="O62" s="1716">
        <v>0</v>
      </c>
      <c r="P62" s="1716">
        <v>0</v>
      </c>
      <c r="Q62" s="1716">
        <v>0</v>
      </c>
      <c r="R62" s="1716">
        <v>0</v>
      </c>
      <c r="S62" s="1716">
        <v>0</v>
      </c>
      <c r="T62" s="1716">
        <v>0</v>
      </c>
      <c r="U62" s="1716">
        <v>0</v>
      </c>
      <c r="V62" s="1716">
        <v>0</v>
      </c>
      <c r="W62" s="1716">
        <v>0</v>
      </c>
      <c r="X62" s="1716">
        <v>0</v>
      </c>
      <c r="Y62" s="1716">
        <v>0</v>
      </c>
      <c r="Z62" s="1716">
        <v>0</v>
      </c>
      <c r="AA62" s="1716">
        <v>0</v>
      </c>
      <c r="AB62" s="1717">
        <v>0.19949531667332265</v>
      </c>
      <c r="AC62" s="1716">
        <v>0</v>
      </c>
      <c r="AD62" s="1716">
        <v>0</v>
      </c>
      <c r="AE62" s="1716">
        <v>0</v>
      </c>
      <c r="AF62" s="1716">
        <v>0</v>
      </c>
      <c r="AG62" s="1716">
        <v>0</v>
      </c>
      <c r="AH62" s="1716">
        <v>0</v>
      </c>
      <c r="AI62" s="1716">
        <v>0</v>
      </c>
      <c r="AJ62" s="1716">
        <v>0</v>
      </c>
      <c r="AK62" s="1716">
        <v>0</v>
      </c>
      <c r="AL62" s="1718">
        <v>0</v>
      </c>
    </row>
    <row r="63" spans="1:38" x14ac:dyDescent="0.2">
      <c r="A63" s="16" t="s">
        <v>284</v>
      </c>
      <c r="B63" s="14" t="s">
        <v>247</v>
      </c>
      <c r="C63" s="1715">
        <v>0</v>
      </c>
      <c r="D63" s="1716">
        <v>0</v>
      </c>
      <c r="E63" s="1716">
        <v>0</v>
      </c>
      <c r="F63" s="1716">
        <v>0</v>
      </c>
      <c r="G63" s="1716">
        <v>0</v>
      </c>
      <c r="H63" s="1716">
        <v>0</v>
      </c>
      <c r="I63" s="1716">
        <v>0</v>
      </c>
      <c r="J63" s="1716">
        <v>0</v>
      </c>
      <c r="K63" s="1716">
        <v>0</v>
      </c>
      <c r="L63" s="1716">
        <v>0</v>
      </c>
      <c r="M63" s="1716">
        <v>0</v>
      </c>
      <c r="N63" s="1716">
        <v>0</v>
      </c>
      <c r="O63" s="1716">
        <v>6</v>
      </c>
      <c r="P63" s="1716">
        <v>1</v>
      </c>
      <c r="Q63" s="1716">
        <v>0.8</v>
      </c>
      <c r="R63" s="1716">
        <v>0.3</v>
      </c>
      <c r="S63" s="1716">
        <v>0</v>
      </c>
      <c r="T63" s="1716">
        <v>0</v>
      </c>
      <c r="U63" s="1716">
        <v>0</v>
      </c>
      <c r="V63" s="1716">
        <v>0</v>
      </c>
      <c r="W63" s="1716">
        <v>0</v>
      </c>
      <c r="X63" s="1716">
        <v>0</v>
      </c>
      <c r="Y63" s="1716">
        <v>0</v>
      </c>
      <c r="Z63" s="1716">
        <v>0</v>
      </c>
      <c r="AA63" s="1716">
        <v>0</v>
      </c>
      <c r="AB63" s="1717">
        <v>6.7591036271135871E-2</v>
      </c>
      <c r="AC63" s="1716">
        <v>0</v>
      </c>
      <c r="AD63" s="1716">
        <v>0</v>
      </c>
      <c r="AE63" s="1716">
        <v>0</v>
      </c>
      <c r="AF63" s="1716">
        <v>0</v>
      </c>
      <c r="AG63" s="1716">
        <v>0</v>
      </c>
      <c r="AH63" s="1716">
        <v>0</v>
      </c>
      <c r="AI63" s="1716">
        <v>0</v>
      </c>
      <c r="AJ63" s="1716">
        <v>0</v>
      </c>
      <c r="AK63" s="1716">
        <v>0</v>
      </c>
      <c r="AL63" s="1718">
        <v>0</v>
      </c>
    </row>
    <row r="64" spans="1:38" x14ac:dyDescent="0.2">
      <c r="A64" s="16" t="s">
        <v>284</v>
      </c>
      <c r="B64" s="14" t="s">
        <v>248</v>
      </c>
      <c r="C64" s="1715">
        <v>0</v>
      </c>
      <c r="D64" s="1716">
        <v>0</v>
      </c>
      <c r="E64" s="1716">
        <v>0</v>
      </c>
      <c r="F64" s="1716">
        <v>0</v>
      </c>
      <c r="G64" s="1716">
        <v>0</v>
      </c>
      <c r="H64" s="1716">
        <v>0</v>
      </c>
      <c r="I64" s="1716">
        <v>0</v>
      </c>
      <c r="J64" s="1716">
        <v>0</v>
      </c>
      <c r="K64" s="1716">
        <v>0</v>
      </c>
      <c r="L64" s="1716">
        <v>0</v>
      </c>
      <c r="M64" s="1716">
        <v>0</v>
      </c>
      <c r="N64" s="1716">
        <v>0</v>
      </c>
      <c r="O64" s="1716">
        <v>0</v>
      </c>
      <c r="P64" s="1716">
        <v>0</v>
      </c>
      <c r="Q64" s="1716">
        <v>0.2</v>
      </c>
      <c r="R64" s="1716">
        <v>0.7</v>
      </c>
      <c r="S64" s="1716">
        <v>1</v>
      </c>
      <c r="T64" s="1716">
        <v>1</v>
      </c>
      <c r="U64" s="1716">
        <v>1</v>
      </c>
      <c r="V64" s="1716">
        <v>0.5</v>
      </c>
      <c r="W64" s="1716">
        <v>0</v>
      </c>
      <c r="X64" s="1716">
        <v>0</v>
      </c>
      <c r="Y64" s="1716">
        <v>0</v>
      </c>
      <c r="Z64" s="1716">
        <v>0</v>
      </c>
      <c r="AA64" s="1716">
        <v>0</v>
      </c>
      <c r="AB64" s="1717">
        <v>0.32872155458263774</v>
      </c>
      <c r="AC64" s="1716">
        <v>0</v>
      </c>
      <c r="AD64" s="1716">
        <v>0</v>
      </c>
      <c r="AE64" s="1716">
        <v>0</v>
      </c>
      <c r="AF64" s="1716">
        <v>0</v>
      </c>
      <c r="AG64" s="1716">
        <v>0</v>
      </c>
      <c r="AH64" s="1716">
        <v>0</v>
      </c>
      <c r="AI64" s="1716">
        <v>0</v>
      </c>
      <c r="AJ64" s="1716">
        <v>0</v>
      </c>
      <c r="AK64" s="1716">
        <v>0</v>
      </c>
      <c r="AL64" s="1718">
        <v>0</v>
      </c>
    </row>
    <row r="65" spans="1:38" x14ac:dyDescent="0.2">
      <c r="A65" s="16" t="s">
        <v>284</v>
      </c>
      <c r="B65" s="14" t="s">
        <v>249</v>
      </c>
      <c r="C65" s="1715">
        <v>0</v>
      </c>
      <c r="D65" s="1716">
        <v>0</v>
      </c>
      <c r="E65" s="1716">
        <v>0</v>
      </c>
      <c r="F65" s="1716">
        <v>0</v>
      </c>
      <c r="G65" s="1716">
        <v>0</v>
      </c>
      <c r="H65" s="1716">
        <v>0</v>
      </c>
      <c r="I65" s="1716">
        <v>0</v>
      </c>
      <c r="J65" s="1716">
        <v>0</v>
      </c>
      <c r="K65" s="1716">
        <v>0</v>
      </c>
      <c r="L65" s="1716">
        <v>0</v>
      </c>
      <c r="M65" s="1716">
        <v>0</v>
      </c>
      <c r="N65" s="1716">
        <v>0</v>
      </c>
      <c r="O65" s="1716">
        <v>0</v>
      </c>
      <c r="P65" s="1716">
        <v>0</v>
      </c>
      <c r="Q65" s="1716">
        <v>0</v>
      </c>
      <c r="R65" s="1716">
        <v>0</v>
      </c>
      <c r="S65" s="1716">
        <v>0</v>
      </c>
      <c r="T65" s="1716">
        <v>0</v>
      </c>
      <c r="U65" s="1716">
        <v>0</v>
      </c>
      <c r="V65" s="1716">
        <v>0.5</v>
      </c>
      <c r="W65" s="1716">
        <v>1</v>
      </c>
      <c r="X65" s="1716">
        <v>1</v>
      </c>
      <c r="Y65" s="1716">
        <v>0.5</v>
      </c>
      <c r="Z65" s="1716">
        <v>0.25</v>
      </c>
      <c r="AA65" s="1716">
        <v>0</v>
      </c>
      <c r="AB65" s="1717">
        <v>0.3891293399118731</v>
      </c>
      <c r="AC65" s="1716">
        <v>0</v>
      </c>
      <c r="AD65" s="1716">
        <v>0</v>
      </c>
      <c r="AE65" s="1716">
        <v>0</v>
      </c>
      <c r="AF65" s="1716">
        <v>0</v>
      </c>
      <c r="AG65" s="1716">
        <v>0</v>
      </c>
      <c r="AH65" s="1716">
        <v>0</v>
      </c>
      <c r="AI65" s="1716">
        <v>0</v>
      </c>
      <c r="AJ65" s="1716">
        <v>0</v>
      </c>
      <c r="AK65" s="1716">
        <v>0</v>
      </c>
      <c r="AL65" s="1718">
        <v>0</v>
      </c>
    </row>
    <row r="66" spans="1:38" ht="12.75" customHeight="1" x14ac:dyDescent="0.2">
      <c r="A66" s="16" t="s">
        <v>284</v>
      </c>
      <c r="B66" s="14" t="s">
        <v>250</v>
      </c>
      <c r="C66" s="1715">
        <v>0</v>
      </c>
      <c r="D66" s="1716">
        <v>0</v>
      </c>
      <c r="E66" s="1716">
        <v>0</v>
      </c>
      <c r="F66" s="1716">
        <v>0</v>
      </c>
      <c r="G66" s="1716">
        <v>0</v>
      </c>
      <c r="H66" s="1716">
        <v>0</v>
      </c>
      <c r="I66" s="1716">
        <v>0</v>
      </c>
      <c r="J66" s="1716">
        <v>0</v>
      </c>
      <c r="K66" s="1716">
        <v>0</v>
      </c>
      <c r="L66" s="1716">
        <v>0</v>
      </c>
      <c r="M66" s="1716">
        <v>0</v>
      </c>
      <c r="N66" s="1716">
        <v>0</v>
      </c>
      <c r="O66" s="1716">
        <v>0</v>
      </c>
      <c r="P66" s="1716">
        <v>0</v>
      </c>
      <c r="Q66" s="1716">
        <v>0</v>
      </c>
      <c r="R66" s="1716">
        <v>0</v>
      </c>
      <c r="S66" s="1716">
        <v>0</v>
      </c>
      <c r="T66" s="1716">
        <v>0</v>
      </c>
      <c r="U66" s="1716">
        <v>0</v>
      </c>
      <c r="V66" s="1716">
        <v>0</v>
      </c>
      <c r="W66" s="1716">
        <v>0</v>
      </c>
      <c r="X66" s="1716">
        <v>0</v>
      </c>
      <c r="Y66" s="1716">
        <v>0.5</v>
      </c>
      <c r="Z66" s="1716">
        <v>0.75</v>
      </c>
      <c r="AA66" s="1716">
        <v>1</v>
      </c>
      <c r="AB66" s="1717">
        <v>5.414627743114328E-2</v>
      </c>
      <c r="AC66" s="1716">
        <v>1</v>
      </c>
      <c r="AD66" s="1716">
        <v>1</v>
      </c>
      <c r="AE66" s="1716">
        <v>1</v>
      </c>
      <c r="AF66" s="1716">
        <v>0.5</v>
      </c>
      <c r="AG66" s="1716">
        <v>0</v>
      </c>
      <c r="AH66" s="1716">
        <v>0</v>
      </c>
      <c r="AI66" s="1716">
        <v>0</v>
      </c>
      <c r="AJ66" s="1716">
        <v>0</v>
      </c>
      <c r="AK66" s="1716">
        <v>0</v>
      </c>
      <c r="AL66" s="1718">
        <v>0</v>
      </c>
    </row>
    <row r="67" spans="1:38" x14ac:dyDescent="0.2">
      <c r="A67" s="16" t="s">
        <v>284</v>
      </c>
      <c r="B67" s="14" t="s">
        <v>279</v>
      </c>
      <c r="C67" s="1715">
        <v>0</v>
      </c>
      <c r="D67" s="1716">
        <v>0</v>
      </c>
      <c r="E67" s="1716">
        <v>0</v>
      </c>
      <c r="F67" s="1716">
        <v>0</v>
      </c>
      <c r="G67" s="1716">
        <v>0</v>
      </c>
      <c r="H67" s="1716">
        <v>0</v>
      </c>
      <c r="I67" s="1716">
        <v>0</v>
      </c>
      <c r="J67" s="1716">
        <v>0</v>
      </c>
      <c r="K67" s="1716">
        <v>0</v>
      </c>
      <c r="L67" s="1716">
        <v>0</v>
      </c>
      <c r="M67" s="1716">
        <v>0</v>
      </c>
      <c r="N67" s="1716">
        <v>0</v>
      </c>
      <c r="O67" s="1716">
        <v>0</v>
      </c>
      <c r="P67" s="1716">
        <v>0</v>
      </c>
      <c r="Q67" s="1716">
        <v>0</v>
      </c>
      <c r="R67" s="1716">
        <v>0</v>
      </c>
      <c r="S67" s="1716">
        <v>0</v>
      </c>
      <c r="T67" s="1716">
        <v>0</v>
      </c>
      <c r="U67" s="1716">
        <v>0</v>
      </c>
      <c r="V67" s="1716">
        <v>0</v>
      </c>
      <c r="W67" s="1716">
        <v>0</v>
      </c>
      <c r="X67" s="1716">
        <v>0</v>
      </c>
      <c r="Y67" s="1716">
        <v>0</v>
      </c>
      <c r="Z67" s="1716">
        <v>0</v>
      </c>
      <c r="AA67" s="1716">
        <v>0</v>
      </c>
      <c r="AB67" s="1717">
        <v>0</v>
      </c>
      <c r="AC67" s="1716">
        <v>0</v>
      </c>
      <c r="AD67" s="1716">
        <v>0</v>
      </c>
      <c r="AE67" s="1716">
        <v>0</v>
      </c>
      <c r="AF67" s="1716">
        <v>0.5</v>
      </c>
      <c r="AG67" s="1716">
        <v>1</v>
      </c>
      <c r="AH67" s="1716">
        <v>1</v>
      </c>
      <c r="AI67" s="1716">
        <v>1</v>
      </c>
      <c r="AJ67" s="1716">
        <v>1</v>
      </c>
      <c r="AK67" s="1716">
        <v>0.5</v>
      </c>
      <c r="AL67" s="1718">
        <v>0</v>
      </c>
    </row>
    <row r="68" spans="1:38" ht="21" customHeight="1" x14ac:dyDescent="0.2">
      <c r="A68" s="16" t="s">
        <v>284</v>
      </c>
      <c r="B68" s="14" t="s">
        <v>924</v>
      </c>
      <c r="C68" s="1715">
        <v>0</v>
      </c>
      <c r="D68" s="1716">
        <v>0</v>
      </c>
      <c r="E68" s="1716">
        <v>0</v>
      </c>
      <c r="F68" s="1716">
        <v>0</v>
      </c>
      <c r="G68" s="1716">
        <v>0</v>
      </c>
      <c r="H68" s="1716">
        <v>0</v>
      </c>
      <c r="I68" s="1716">
        <v>0</v>
      </c>
      <c r="J68" s="1716">
        <v>0</v>
      </c>
      <c r="K68" s="1716">
        <v>0</v>
      </c>
      <c r="L68" s="1716">
        <v>0</v>
      </c>
      <c r="M68" s="1716">
        <v>0</v>
      </c>
      <c r="N68" s="1716">
        <v>0</v>
      </c>
      <c r="O68" s="1716">
        <v>0</v>
      </c>
      <c r="P68" s="1716">
        <v>0</v>
      </c>
      <c r="Q68" s="1716">
        <v>0</v>
      </c>
      <c r="R68" s="1716">
        <v>0</v>
      </c>
      <c r="S68" s="1716">
        <v>0</v>
      </c>
      <c r="T68" s="1716">
        <v>0</v>
      </c>
      <c r="U68" s="1716">
        <v>0</v>
      </c>
      <c r="V68" s="1716">
        <v>0</v>
      </c>
      <c r="W68" s="1716">
        <v>0</v>
      </c>
      <c r="X68" s="1716">
        <v>0</v>
      </c>
      <c r="Y68" s="1716">
        <v>0</v>
      </c>
      <c r="Z68" s="1716">
        <v>0</v>
      </c>
      <c r="AA68" s="1716">
        <v>0</v>
      </c>
      <c r="AB68" s="1717">
        <v>0</v>
      </c>
      <c r="AC68" s="1716">
        <v>0</v>
      </c>
      <c r="AD68" s="1716">
        <v>0</v>
      </c>
      <c r="AE68" s="1716">
        <v>0</v>
      </c>
      <c r="AF68" s="1716">
        <v>0</v>
      </c>
      <c r="AG68" s="1716">
        <v>0</v>
      </c>
      <c r="AH68" s="1716">
        <v>0</v>
      </c>
      <c r="AI68" s="1716">
        <v>0</v>
      </c>
      <c r="AJ68" s="1716">
        <v>0</v>
      </c>
      <c r="AK68" s="1716">
        <v>0.5</v>
      </c>
      <c r="AL68" s="1718">
        <v>1</v>
      </c>
    </row>
    <row r="69" spans="1:38" x14ac:dyDescent="0.2">
      <c r="A69" s="124" t="s">
        <v>285</v>
      </c>
      <c r="B69" s="14" t="s">
        <v>839</v>
      </c>
      <c r="C69" s="1715">
        <v>50</v>
      </c>
      <c r="D69" s="1716">
        <v>50</v>
      </c>
      <c r="E69" s="1716">
        <v>50</v>
      </c>
      <c r="F69" s="1716">
        <v>50</v>
      </c>
      <c r="G69" s="1716">
        <v>50</v>
      </c>
      <c r="H69" s="1716">
        <v>48.648648648648653</v>
      </c>
      <c r="I69" s="1716">
        <v>36.25</v>
      </c>
      <c r="J69" s="1716">
        <v>20</v>
      </c>
      <c r="K69" s="1716">
        <v>8.3333333333333321</v>
      </c>
      <c r="L69" s="1716">
        <v>1.8518518518518516</v>
      </c>
      <c r="M69" s="1716">
        <v>0</v>
      </c>
      <c r="N69" s="1716">
        <v>0</v>
      </c>
      <c r="O69" s="1716">
        <v>0</v>
      </c>
      <c r="P69" s="1716">
        <v>0</v>
      </c>
      <c r="Q69" s="1716">
        <v>0</v>
      </c>
      <c r="R69" s="1716">
        <v>0</v>
      </c>
      <c r="S69" s="1716">
        <v>0</v>
      </c>
      <c r="T69" s="1716">
        <v>0</v>
      </c>
      <c r="U69" s="1716">
        <v>0</v>
      </c>
      <c r="V69" s="1716">
        <v>0</v>
      </c>
      <c r="W69" s="1716">
        <v>0</v>
      </c>
      <c r="X69" s="1716">
        <v>0</v>
      </c>
      <c r="Y69" s="1716">
        <v>0</v>
      </c>
      <c r="Z69" s="1716">
        <v>0</v>
      </c>
      <c r="AA69" s="1716">
        <v>0</v>
      </c>
      <c r="AB69" s="1717">
        <v>2.6386933969931121</v>
      </c>
      <c r="AC69" s="1716">
        <v>0</v>
      </c>
      <c r="AD69" s="1716">
        <v>0</v>
      </c>
      <c r="AE69" s="1716">
        <v>0</v>
      </c>
      <c r="AF69" s="1716">
        <v>0</v>
      </c>
      <c r="AG69" s="1716">
        <v>0</v>
      </c>
      <c r="AH69" s="1716">
        <v>0</v>
      </c>
      <c r="AI69" s="1716">
        <v>0</v>
      </c>
      <c r="AJ69" s="1716">
        <v>0</v>
      </c>
      <c r="AK69" s="1716">
        <v>0</v>
      </c>
      <c r="AL69" s="1718">
        <v>0</v>
      </c>
    </row>
    <row r="70" spans="1:38" x14ac:dyDescent="0.2">
      <c r="A70" s="124" t="s">
        <v>285</v>
      </c>
      <c r="B70" s="14" t="s">
        <v>840</v>
      </c>
      <c r="C70" s="1715">
        <v>0</v>
      </c>
      <c r="D70" s="1716">
        <v>0</v>
      </c>
      <c r="E70" s="1716">
        <v>0</v>
      </c>
      <c r="F70" s="1716">
        <v>0</v>
      </c>
      <c r="G70" s="1716">
        <v>0</v>
      </c>
      <c r="H70" s="1716">
        <v>1.3513513513513513</v>
      </c>
      <c r="I70" s="1716">
        <v>12.5</v>
      </c>
      <c r="J70" s="1716">
        <v>26.666666666666668</v>
      </c>
      <c r="K70" s="1716">
        <v>23.958333333333336</v>
      </c>
      <c r="L70" s="1716">
        <v>9.2592592592592595</v>
      </c>
      <c r="M70" s="1716">
        <v>6</v>
      </c>
      <c r="N70" s="1716">
        <v>1.7857142857142856</v>
      </c>
      <c r="O70" s="1716">
        <v>0</v>
      </c>
      <c r="P70" s="1716">
        <v>0</v>
      </c>
      <c r="Q70" s="1716">
        <v>0</v>
      </c>
      <c r="R70" s="1716">
        <v>0</v>
      </c>
      <c r="S70" s="1716">
        <v>0</v>
      </c>
      <c r="T70" s="1716">
        <v>0</v>
      </c>
      <c r="U70" s="1716">
        <v>0</v>
      </c>
      <c r="V70" s="1716">
        <v>0</v>
      </c>
      <c r="W70" s="1716">
        <v>0</v>
      </c>
      <c r="X70" s="1716">
        <v>0</v>
      </c>
      <c r="Y70" s="1716">
        <v>0</v>
      </c>
      <c r="Z70" s="1716">
        <v>0</v>
      </c>
      <c r="AA70" s="1716">
        <v>0</v>
      </c>
      <c r="AB70" s="1717">
        <v>0.11892380361030305</v>
      </c>
      <c r="AC70" s="1716">
        <v>0</v>
      </c>
      <c r="AD70" s="1716">
        <v>0</v>
      </c>
      <c r="AE70" s="1716">
        <v>0</v>
      </c>
      <c r="AF70" s="1716">
        <v>0</v>
      </c>
      <c r="AG70" s="1716">
        <v>0</v>
      </c>
      <c r="AH70" s="1716">
        <v>0</v>
      </c>
      <c r="AI70" s="1716">
        <v>0</v>
      </c>
      <c r="AJ70" s="1716">
        <v>0</v>
      </c>
      <c r="AK70" s="1716">
        <v>0</v>
      </c>
      <c r="AL70" s="1718">
        <v>0</v>
      </c>
    </row>
    <row r="71" spans="1:38" x14ac:dyDescent="0.2">
      <c r="A71" s="124" t="s">
        <v>285</v>
      </c>
      <c r="B71" s="14" t="s">
        <v>841</v>
      </c>
      <c r="C71" s="1715">
        <v>0</v>
      </c>
      <c r="D71" s="1716">
        <v>0</v>
      </c>
      <c r="E71" s="1716">
        <v>0</v>
      </c>
      <c r="F71" s="1716">
        <v>0</v>
      </c>
      <c r="G71" s="1716">
        <v>0</v>
      </c>
      <c r="H71" s="1716">
        <v>0</v>
      </c>
      <c r="I71" s="1716">
        <v>1.25</v>
      </c>
      <c r="J71" s="1716">
        <v>3.3333333333333335</v>
      </c>
      <c r="K71" s="1716">
        <v>17.708333333333336</v>
      </c>
      <c r="L71" s="1716">
        <v>38.888888888888893</v>
      </c>
      <c r="M71" s="1716">
        <v>44</v>
      </c>
      <c r="N71" s="1716">
        <v>48.214285714285715</v>
      </c>
      <c r="O71" s="1716">
        <v>1</v>
      </c>
      <c r="P71" s="1716">
        <v>0</v>
      </c>
      <c r="Q71" s="1716">
        <v>0</v>
      </c>
      <c r="R71" s="1716">
        <v>0</v>
      </c>
      <c r="S71" s="1716">
        <v>0</v>
      </c>
      <c r="T71" s="1716">
        <v>0</v>
      </c>
      <c r="U71" s="1716">
        <v>0</v>
      </c>
      <c r="V71" s="1716">
        <v>0</v>
      </c>
      <c r="W71" s="1716">
        <v>0</v>
      </c>
      <c r="X71" s="1716">
        <v>0</v>
      </c>
      <c r="Y71" s="1716">
        <v>0</v>
      </c>
      <c r="Z71" s="1716">
        <v>0</v>
      </c>
      <c r="AA71" s="1716">
        <v>0</v>
      </c>
      <c r="AB71" s="1717">
        <v>0.37294338235080959</v>
      </c>
      <c r="AC71" s="1716">
        <v>0</v>
      </c>
      <c r="AD71" s="1716">
        <v>0</v>
      </c>
      <c r="AE71" s="1716">
        <v>0</v>
      </c>
      <c r="AF71" s="1716">
        <v>0</v>
      </c>
      <c r="AG71" s="1716">
        <v>0</v>
      </c>
      <c r="AH71" s="1716">
        <v>0</v>
      </c>
      <c r="AI71" s="1716">
        <v>0</v>
      </c>
      <c r="AJ71" s="1716">
        <v>0</v>
      </c>
      <c r="AK71" s="1716">
        <v>0</v>
      </c>
      <c r="AL71" s="1718">
        <v>0</v>
      </c>
    </row>
    <row r="72" spans="1:38" x14ac:dyDescent="0.2">
      <c r="A72" s="124" t="s">
        <v>285</v>
      </c>
      <c r="B72" s="14" t="s">
        <v>247</v>
      </c>
      <c r="C72" s="1715">
        <v>0</v>
      </c>
      <c r="D72" s="1716">
        <v>0</v>
      </c>
      <c r="E72" s="1716">
        <v>0</v>
      </c>
      <c r="F72" s="1716">
        <v>0</v>
      </c>
      <c r="G72" s="1716">
        <v>0</v>
      </c>
      <c r="H72" s="1716">
        <v>0</v>
      </c>
      <c r="I72" s="1716">
        <v>0</v>
      </c>
      <c r="J72" s="1716">
        <v>0</v>
      </c>
      <c r="K72" s="1716">
        <v>0</v>
      </c>
      <c r="L72" s="1716">
        <v>0</v>
      </c>
      <c r="M72" s="1716">
        <v>0</v>
      </c>
      <c r="N72" s="1716">
        <v>0</v>
      </c>
      <c r="O72" s="1716">
        <v>46</v>
      </c>
      <c r="P72" s="1716">
        <v>36</v>
      </c>
      <c r="Q72" s="1716">
        <v>27.2</v>
      </c>
      <c r="R72" s="1716">
        <v>8.4</v>
      </c>
      <c r="S72" s="1716">
        <v>0</v>
      </c>
      <c r="T72" s="1716">
        <v>0</v>
      </c>
      <c r="U72" s="1716">
        <v>0</v>
      </c>
      <c r="V72" s="1716">
        <v>0</v>
      </c>
      <c r="W72" s="1716">
        <v>0</v>
      </c>
      <c r="X72" s="1716">
        <v>0</v>
      </c>
      <c r="Y72" s="1716">
        <v>0</v>
      </c>
      <c r="Z72" s="1716">
        <v>0</v>
      </c>
      <c r="AA72" s="1716">
        <v>0</v>
      </c>
      <c r="AB72" s="1717">
        <v>1.326667428581058</v>
      </c>
      <c r="AC72" s="1716">
        <v>0</v>
      </c>
      <c r="AD72" s="1716">
        <v>0</v>
      </c>
      <c r="AE72" s="1716">
        <v>0</v>
      </c>
      <c r="AF72" s="1716">
        <v>0</v>
      </c>
      <c r="AG72" s="1716">
        <v>0</v>
      </c>
      <c r="AH72" s="1716">
        <v>0</v>
      </c>
      <c r="AI72" s="1716">
        <v>0</v>
      </c>
      <c r="AJ72" s="1716">
        <v>0</v>
      </c>
      <c r="AK72" s="1716">
        <v>0</v>
      </c>
      <c r="AL72" s="1718">
        <v>0</v>
      </c>
    </row>
    <row r="73" spans="1:38" x14ac:dyDescent="0.2">
      <c r="A73" s="124" t="s">
        <v>285</v>
      </c>
      <c r="B73" s="14" t="s">
        <v>248</v>
      </c>
      <c r="C73" s="1715">
        <v>0</v>
      </c>
      <c r="D73" s="1716">
        <v>0</v>
      </c>
      <c r="E73" s="1716">
        <v>0</v>
      </c>
      <c r="F73" s="1716">
        <v>0</v>
      </c>
      <c r="G73" s="1716">
        <v>0</v>
      </c>
      <c r="H73" s="1716">
        <v>0</v>
      </c>
      <c r="I73" s="1716">
        <v>0</v>
      </c>
      <c r="J73" s="1716">
        <v>0</v>
      </c>
      <c r="K73" s="1716">
        <v>0</v>
      </c>
      <c r="L73" s="1716">
        <v>0</v>
      </c>
      <c r="M73" s="1716">
        <v>0</v>
      </c>
      <c r="N73" s="1716">
        <v>0</v>
      </c>
      <c r="O73" s="1716">
        <v>0</v>
      </c>
      <c r="P73" s="1716">
        <v>0</v>
      </c>
      <c r="Q73" s="1716">
        <v>6.8</v>
      </c>
      <c r="R73" s="1716">
        <v>19.600000000000001</v>
      </c>
      <c r="S73" s="1716">
        <v>31.5</v>
      </c>
      <c r="T73" s="1716">
        <v>31.5</v>
      </c>
      <c r="U73" s="1716">
        <v>31.5</v>
      </c>
      <c r="V73" s="1716">
        <v>15.75</v>
      </c>
      <c r="W73" s="1716">
        <v>0</v>
      </c>
      <c r="X73" s="1716">
        <v>0</v>
      </c>
      <c r="Y73" s="1716">
        <v>0</v>
      </c>
      <c r="Z73" s="1716">
        <v>0</v>
      </c>
      <c r="AA73" s="1716">
        <v>0</v>
      </c>
      <c r="AB73" s="1717">
        <v>10.285748622898771</v>
      </c>
      <c r="AC73" s="1716">
        <v>0</v>
      </c>
      <c r="AD73" s="1716">
        <v>0</v>
      </c>
      <c r="AE73" s="1716">
        <v>0</v>
      </c>
      <c r="AF73" s="1716">
        <v>0</v>
      </c>
      <c r="AG73" s="1716">
        <v>0</v>
      </c>
      <c r="AH73" s="1716">
        <v>0</v>
      </c>
      <c r="AI73" s="1716">
        <v>0</v>
      </c>
      <c r="AJ73" s="1716">
        <v>0</v>
      </c>
      <c r="AK73" s="1716">
        <v>0</v>
      </c>
      <c r="AL73" s="1718">
        <v>0</v>
      </c>
    </row>
    <row r="74" spans="1:38" x14ac:dyDescent="0.2">
      <c r="A74" s="124" t="s">
        <v>285</v>
      </c>
      <c r="B74" s="14" t="s">
        <v>249</v>
      </c>
      <c r="C74" s="1715">
        <v>0</v>
      </c>
      <c r="D74" s="1716">
        <v>0</v>
      </c>
      <c r="E74" s="1716">
        <v>0</v>
      </c>
      <c r="F74" s="1716">
        <v>0</v>
      </c>
      <c r="G74" s="1716">
        <v>0</v>
      </c>
      <c r="H74" s="1716">
        <v>0</v>
      </c>
      <c r="I74" s="1716">
        <v>0</v>
      </c>
      <c r="J74" s="1716">
        <v>0</v>
      </c>
      <c r="K74" s="1716">
        <v>0</v>
      </c>
      <c r="L74" s="1716">
        <v>0</v>
      </c>
      <c r="M74" s="1716">
        <v>0</v>
      </c>
      <c r="N74" s="1716">
        <v>0</v>
      </c>
      <c r="O74" s="1716">
        <v>0</v>
      </c>
      <c r="P74" s="1716">
        <v>0</v>
      </c>
      <c r="Q74" s="1716">
        <v>0</v>
      </c>
      <c r="R74" s="1716">
        <v>0</v>
      </c>
      <c r="S74" s="1716">
        <v>0</v>
      </c>
      <c r="T74" s="1716">
        <v>0</v>
      </c>
      <c r="U74" s="1716">
        <v>0</v>
      </c>
      <c r="V74" s="1716">
        <v>15.75</v>
      </c>
      <c r="W74" s="1716">
        <v>31.5</v>
      </c>
      <c r="X74" s="1716">
        <v>31.5</v>
      </c>
      <c r="Y74" s="1716">
        <v>15.75</v>
      </c>
      <c r="Z74" s="1716">
        <v>8</v>
      </c>
      <c r="AA74" s="1716">
        <v>0</v>
      </c>
      <c r="AB74" s="1717">
        <v>12.257574207224005</v>
      </c>
      <c r="AC74" s="1716">
        <v>0</v>
      </c>
      <c r="AD74" s="1716">
        <v>0</v>
      </c>
      <c r="AE74" s="1716">
        <v>0</v>
      </c>
      <c r="AF74" s="1716">
        <v>0</v>
      </c>
      <c r="AG74" s="1716">
        <v>0</v>
      </c>
      <c r="AH74" s="1716">
        <v>0</v>
      </c>
      <c r="AI74" s="1716">
        <v>0</v>
      </c>
      <c r="AJ74" s="1716">
        <v>0</v>
      </c>
      <c r="AK74" s="1716">
        <v>0</v>
      </c>
      <c r="AL74" s="1718">
        <v>0</v>
      </c>
    </row>
    <row r="75" spans="1:38" x14ac:dyDescent="0.2">
      <c r="A75" s="124" t="s">
        <v>285</v>
      </c>
      <c r="B75" s="14" t="s">
        <v>250</v>
      </c>
      <c r="C75" s="1715">
        <v>0</v>
      </c>
      <c r="D75" s="1716">
        <v>0</v>
      </c>
      <c r="E75" s="1716">
        <v>0</v>
      </c>
      <c r="F75" s="1716">
        <v>0</v>
      </c>
      <c r="G75" s="1716">
        <v>0</v>
      </c>
      <c r="H75" s="1716">
        <v>0</v>
      </c>
      <c r="I75" s="1716">
        <v>0</v>
      </c>
      <c r="J75" s="1716">
        <v>0</v>
      </c>
      <c r="K75" s="1716">
        <v>0</v>
      </c>
      <c r="L75" s="1716">
        <v>0</v>
      </c>
      <c r="M75" s="1716">
        <v>0</v>
      </c>
      <c r="N75" s="1716">
        <v>0</v>
      </c>
      <c r="O75" s="1716">
        <v>0</v>
      </c>
      <c r="P75" s="1716">
        <v>0</v>
      </c>
      <c r="Q75" s="1716">
        <v>0</v>
      </c>
      <c r="R75" s="1716">
        <v>0</v>
      </c>
      <c r="S75" s="1716">
        <v>0</v>
      </c>
      <c r="T75" s="1716">
        <v>0</v>
      </c>
      <c r="U75" s="1716">
        <v>0</v>
      </c>
      <c r="V75" s="1716">
        <v>0</v>
      </c>
      <c r="W75" s="1716">
        <v>0</v>
      </c>
      <c r="X75" s="1716">
        <v>0</v>
      </c>
      <c r="Y75" s="1716">
        <v>15.75</v>
      </c>
      <c r="Z75" s="1716">
        <v>23.5</v>
      </c>
      <c r="AA75" s="1716">
        <v>31.5</v>
      </c>
      <c r="AB75" s="1717">
        <v>1.7056077390810134</v>
      </c>
      <c r="AC75" s="1716">
        <v>31.5</v>
      </c>
      <c r="AD75" s="1716">
        <v>31.5</v>
      </c>
      <c r="AE75" s="1716">
        <v>31.5</v>
      </c>
      <c r="AF75" s="1716">
        <v>15.75</v>
      </c>
      <c r="AG75" s="1716">
        <v>8</v>
      </c>
      <c r="AH75" s="1716">
        <v>0</v>
      </c>
      <c r="AI75" s="1716">
        <v>0</v>
      </c>
      <c r="AJ75" s="1716">
        <v>0</v>
      </c>
      <c r="AK75" s="1716">
        <v>0</v>
      </c>
      <c r="AL75" s="1718">
        <v>0</v>
      </c>
    </row>
    <row r="76" spans="1:38" x14ac:dyDescent="0.2">
      <c r="A76" s="124" t="s">
        <v>285</v>
      </c>
      <c r="B76" s="14" t="s">
        <v>279</v>
      </c>
      <c r="C76" s="1715">
        <v>0</v>
      </c>
      <c r="D76" s="1716">
        <v>0</v>
      </c>
      <c r="E76" s="1716">
        <v>0</v>
      </c>
      <c r="F76" s="1716">
        <v>0</v>
      </c>
      <c r="G76" s="1716">
        <v>0</v>
      </c>
      <c r="H76" s="1716">
        <v>0</v>
      </c>
      <c r="I76" s="1716">
        <v>0</v>
      </c>
      <c r="J76" s="1716">
        <v>0</v>
      </c>
      <c r="K76" s="1716">
        <v>0</v>
      </c>
      <c r="L76" s="1716">
        <v>0</v>
      </c>
      <c r="M76" s="1716">
        <v>0</v>
      </c>
      <c r="N76" s="1716">
        <v>0</v>
      </c>
      <c r="O76" s="1716">
        <v>0</v>
      </c>
      <c r="P76" s="1716">
        <v>0</v>
      </c>
      <c r="Q76" s="1716">
        <v>0</v>
      </c>
      <c r="R76" s="1716">
        <v>0</v>
      </c>
      <c r="S76" s="1716">
        <v>0</v>
      </c>
      <c r="T76" s="1716">
        <v>0</v>
      </c>
      <c r="U76" s="1716">
        <v>0</v>
      </c>
      <c r="V76" s="1716">
        <v>0</v>
      </c>
      <c r="W76" s="1716">
        <v>0</v>
      </c>
      <c r="X76" s="1716">
        <v>0</v>
      </c>
      <c r="Y76" s="1716">
        <v>0</v>
      </c>
      <c r="Z76" s="1716">
        <v>0</v>
      </c>
      <c r="AA76" s="1716">
        <v>0</v>
      </c>
      <c r="AB76" s="1717">
        <v>0</v>
      </c>
      <c r="AC76" s="1716">
        <v>0</v>
      </c>
      <c r="AD76" s="1716">
        <v>0</v>
      </c>
      <c r="AE76" s="1716">
        <v>0</v>
      </c>
      <c r="AF76" s="1716">
        <v>15.75</v>
      </c>
      <c r="AG76" s="1716">
        <v>23.5</v>
      </c>
      <c r="AH76" s="1716">
        <v>31.5</v>
      </c>
      <c r="AI76" s="1716">
        <v>31.5</v>
      </c>
      <c r="AJ76" s="1716">
        <v>31.5</v>
      </c>
      <c r="AK76" s="1716">
        <v>15.75</v>
      </c>
      <c r="AL76" s="1718">
        <v>0</v>
      </c>
    </row>
    <row r="77" spans="1:38" ht="21" customHeight="1" x14ac:dyDescent="0.2">
      <c r="A77" s="124" t="s">
        <v>285</v>
      </c>
      <c r="B77" s="14" t="s">
        <v>924</v>
      </c>
      <c r="C77" s="1715">
        <v>0</v>
      </c>
      <c r="D77" s="1716">
        <v>0</v>
      </c>
      <c r="E77" s="1716">
        <v>0</v>
      </c>
      <c r="F77" s="1716">
        <v>0</v>
      </c>
      <c r="G77" s="1716">
        <v>0</v>
      </c>
      <c r="H77" s="1716">
        <v>0</v>
      </c>
      <c r="I77" s="1716">
        <v>0</v>
      </c>
      <c r="J77" s="1716">
        <v>0</v>
      </c>
      <c r="K77" s="1716">
        <v>0</v>
      </c>
      <c r="L77" s="1716">
        <v>0</v>
      </c>
      <c r="M77" s="1716">
        <v>0</v>
      </c>
      <c r="N77" s="1716">
        <v>0</v>
      </c>
      <c r="O77" s="1716">
        <v>0</v>
      </c>
      <c r="P77" s="1716">
        <v>0</v>
      </c>
      <c r="Q77" s="1716">
        <v>0</v>
      </c>
      <c r="R77" s="1716">
        <v>0</v>
      </c>
      <c r="S77" s="1716">
        <v>0</v>
      </c>
      <c r="T77" s="1716">
        <v>0</v>
      </c>
      <c r="U77" s="1716">
        <v>0</v>
      </c>
      <c r="V77" s="1716">
        <v>0</v>
      </c>
      <c r="W77" s="1716">
        <v>0</v>
      </c>
      <c r="X77" s="1716">
        <v>0</v>
      </c>
      <c r="Y77" s="1716">
        <v>0</v>
      </c>
      <c r="Z77" s="1716">
        <v>0</v>
      </c>
      <c r="AA77" s="1716">
        <v>0</v>
      </c>
      <c r="AB77" s="1717">
        <v>0</v>
      </c>
      <c r="AC77" s="1716">
        <v>0</v>
      </c>
      <c r="AD77" s="1716">
        <v>0</v>
      </c>
      <c r="AE77" s="1716">
        <v>0</v>
      </c>
      <c r="AF77" s="1716">
        <v>0</v>
      </c>
      <c r="AG77" s="1716">
        <v>0</v>
      </c>
      <c r="AH77" s="1716">
        <v>0</v>
      </c>
      <c r="AI77" s="1716">
        <v>0</v>
      </c>
      <c r="AJ77" s="1716">
        <v>0</v>
      </c>
      <c r="AK77" s="1716">
        <v>15.75</v>
      </c>
      <c r="AL77" s="1718">
        <v>31.5</v>
      </c>
    </row>
    <row r="78" spans="1:38" x14ac:dyDescent="0.2">
      <c r="A78" s="124" t="s">
        <v>286</v>
      </c>
      <c r="B78" s="14" t="s">
        <v>839</v>
      </c>
      <c r="C78" s="1715">
        <v>5</v>
      </c>
      <c r="D78" s="1716">
        <v>5</v>
      </c>
      <c r="E78" s="1716">
        <v>5</v>
      </c>
      <c r="F78" s="1716">
        <v>5</v>
      </c>
      <c r="G78" s="1716">
        <v>5</v>
      </c>
      <c r="H78" s="1716">
        <v>5</v>
      </c>
      <c r="I78" s="1716">
        <v>3.75</v>
      </c>
      <c r="J78" s="1716">
        <v>2</v>
      </c>
      <c r="K78" s="1716">
        <v>0.83333333333333326</v>
      </c>
      <c r="L78" s="1716">
        <v>0</v>
      </c>
      <c r="M78" s="1716">
        <v>0</v>
      </c>
      <c r="N78" s="1716">
        <v>0</v>
      </c>
      <c r="O78" s="1716">
        <v>0</v>
      </c>
      <c r="P78" s="1716">
        <v>0</v>
      </c>
      <c r="Q78" s="1716">
        <v>0</v>
      </c>
      <c r="R78" s="1716">
        <v>0</v>
      </c>
      <c r="S78" s="1716">
        <v>0</v>
      </c>
      <c r="T78" s="1716">
        <v>0</v>
      </c>
      <c r="U78" s="1716">
        <v>0</v>
      </c>
      <c r="V78" s="1716">
        <v>0</v>
      </c>
      <c r="W78" s="1716">
        <v>0</v>
      </c>
      <c r="X78" s="1716">
        <v>0</v>
      </c>
      <c r="Y78" s="1716">
        <v>0</v>
      </c>
      <c r="Z78" s="1716">
        <v>0</v>
      </c>
      <c r="AA78" s="1716">
        <v>0</v>
      </c>
      <c r="AB78" s="1717">
        <v>14.606577025888459</v>
      </c>
      <c r="AC78" s="1716">
        <v>0</v>
      </c>
      <c r="AD78" s="1716">
        <v>0</v>
      </c>
      <c r="AE78" s="1716">
        <v>0</v>
      </c>
      <c r="AF78" s="1716">
        <v>0</v>
      </c>
      <c r="AG78" s="1716">
        <v>0</v>
      </c>
      <c r="AH78" s="1716">
        <v>0</v>
      </c>
      <c r="AI78" s="1716">
        <v>0</v>
      </c>
      <c r="AJ78" s="1716">
        <v>0</v>
      </c>
      <c r="AK78" s="1716">
        <v>0</v>
      </c>
      <c r="AL78" s="1718">
        <v>0</v>
      </c>
    </row>
    <row r="79" spans="1:38" x14ac:dyDescent="0.2">
      <c r="A79" s="124" t="s">
        <v>286</v>
      </c>
      <c r="B79" s="14" t="s">
        <v>840</v>
      </c>
      <c r="C79" s="1715">
        <v>0</v>
      </c>
      <c r="D79" s="1716">
        <v>0</v>
      </c>
      <c r="E79" s="1716">
        <v>0</v>
      </c>
      <c r="F79" s="1716">
        <v>0</v>
      </c>
      <c r="G79" s="1716">
        <v>0</v>
      </c>
      <c r="H79" s="1716">
        <v>0</v>
      </c>
      <c r="I79" s="1716">
        <v>0</v>
      </c>
      <c r="J79" s="1716">
        <v>0</v>
      </c>
      <c r="K79" s="1716">
        <v>0</v>
      </c>
      <c r="L79" s="1716">
        <v>0</v>
      </c>
      <c r="M79" s="1716">
        <v>0</v>
      </c>
      <c r="N79" s="1716">
        <v>0</v>
      </c>
      <c r="O79" s="1716">
        <v>0</v>
      </c>
      <c r="P79" s="1716">
        <v>0</v>
      </c>
      <c r="Q79" s="1716">
        <v>0</v>
      </c>
      <c r="R79" s="1716">
        <v>0</v>
      </c>
      <c r="S79" s="1716">
        <v>0</v>
      </c>
      <c r="T79" s="1716">
        <v>0</v>
      </c>
      <c r="U79" s="1716">
        <v>0</v>
      </c>
      <c r="V79" s="1716">
        <v>0</v>
      </c>
      <c r="W79" s="1716">
        <v>0</v>
      </c>
      <c r="X79" s="1716">
        <v>0</v>
      </c>
      <c r="Y79" s="1716">
        <v>0</v>
      </c>
      <c r="Z79" s="1716">
        <v>0</v>
      </c>
      <c r="AA79" s="1716">
        <v>0</v>
      </c>
      <c r="AB79" s="1717">
        <v>0</v>
      </c>
      <c r="AC79" s="1716">
        <v>0</v>
      </c>
      <c r="AD79" s="1716">
        <v>0</v>
      </c>
      <c r="AE79" s="1716">
        <v>0</v>
      </c>
      <c r="AF79" s="1716">
        <v>0</v>
      </c>
      <c r="AG79" s="1716">
        <v>0</v>
      </c>
      <c r="AH79" s="1716">
        <v>0</v>
      </c>
      <c r="AI79" s="1716">
        <v>0</v>
      </c>
      <c r="AJ79" s="1716">
        <v>0</v>
      </c>
      <c r="AK79" s="1716">
        <v>0</v>
      </c>
      <c r="AL79" s="1718">
        <v>0</v>
      </c>
    </row>
    <row r="80" spans="1:38" x14ac:dyDescent="0.2">
      <c r="A80" s="124" t="s">
        <v>286</v>
      </c>
      <c r="B80" s="14" t="s">
        <v>841</v>
      </c>
      <c r="C80" s="1715">
        <v>0</v>
      </c>
      <c r="D80" s="1716">
        <v>0</v>
      </c>
      <c r="E80" s="1716">
        <v>0</v>
      </c>
      <c r="F80" s="1716">
        <v>0</v>
      </c>
      <c r="G80" s="1716">
        <v>0</v>
      </c>
      <c r="H80" s="1716">
        <v>0</v>
      </c>
      <c r="I80" s="1716">
        <v>1.25</v>
      </c>
      <c r="J80" s="1716">
        <v>3</v>
      </c>
      <c r="K80" s="1716">
        <v>4.166666666666667</v>
      </c>
      <c r="L80" s="1716">
        <v>5</v>
      </c>
      <c r="M80" s="1716">
        <v>5</v>
      </c>
      <c r="N80" s="1716">
        <v>5</v>
      </c>
      <c r="O80" s="1716">
        <v>0</v>
      </c>
      <c r="P80" s="1716">
        <v>0</v>
      </c>
      <c r="Q80" s="1716">
        <v>0</v>
      </c>
      <c r="R80" s="1716">
        <v>0</v>
      </c>
      <c r="S80" s="1716">
        <v>0</v>
      </c>
      <c r="T80" s="1716">
        <v>0</v>
      </c>
      <c r="U80" s="1716">
        <v>0</v>
      </c>
      <c r="V80" s="1716">
        <v>0</v>
      </c>
      <c r="W80" s="1716">
        <v>0</v>
      </c>
      <c r="X80" s="1716">
        <v>0</v>
      </c>
      <c r="Y80" s="1716">
        <v>0</v>
      </c>
      <c r="Z80" s="1716">
        <v>0</v>
      </c>
      <c r="AA80" s="1716">
        <v>0</v>
      </c>
      <c r="AB80" s="1717">
        <v>0.57781492226640507</v>
      </c>
      <c r="AC80" s="1716">
        <v>0</v>
      </c>
      <c r="AD80" s="1716">
        <v>0</v>
      </c>
      <c r="AE80" s="1716">
        <v>0</v>
      </c>
      <c r="AF80" s="1716">
        <v>0</v>
      </c>
      <c r="AG80" s="1716">
        <v>0</v>
      </c>
      <c r="AH80" s="1716">
        <v>0</v>
      </c>
      <c r="AI80" s="1716">
        <v>0</v>
      </c>
      <c r="AJ80" s="1716">
        <v>0</v>
      </c>
      <c r="AK80" s="1716">
        <v>0</v>
      </c>
      <c r="AL80" s="1718">
        <v>0</v>
      </c>
    </row>
    <row r="81" spans="1:38" x14ac:dyDescent="0.2">
      <c r="A81" s="124" t="s">
        <v>286</v>
      </c>
      <c r="B81" s="14" t="s">
        <v>247</v>
      </c>
      <c r="C81" s="1715">
        <v>0</v>
      </c>
      <c r="D81" s="1716">
        <v>0</v>
      </c>
      <c r="E81" s="1716">
        <v>0</v>
      </c>
      <c r="F81" s="1716">
        <v>0</v>
      </c>
      <c r="G81" s="1716">
        <v>0</v>
      </c>
      <c r="H81" s="1716">
        <v>0</v>
      </c>
      <c r="I81" s="1716">
        <v>0</v>
      </c>
      <c r="J81" s="1716">
        <v>0</v>
      </c>
      <c r="K81" s="1716">
        <v>0</v>
      </c>
      <c r="L81" s="1716">
        <v>0</v>
      </c>
      <c r="M81" s="1716">
        <v>0</v>
      </c>
      <c r="N81" s="1716">
        <v>0</v>
      </c>
      <c r="O81" s="1716">
        <v>47</v>
      </c>
      <c r="P81" s="1716">
        <v>63</v>
      </c>
      <c r="Q81" s="1716">
        <v>52</v>
      </c>
      <c r="R81" s="1716">
        <v>21.3</v>
      </c>
      <c r="S81" s="1716">
        <v>0</v>
      </c>
      <c r="T81" s="1716">
        <v>0</v>
      </c>
      <c r="U81" s="1716">
        <v>0</v>
      </c>
      <c r="V81" s="1716">
        <v>0</v>
      </c>
      <c r="W81" s="1716">
        <v>0</v>
      </c>
      <c r="X81" s="1716">
        <v>0</v>
      </c>
      <c r="Y81" s="1716">
        <v>0</v>
      </c>
      <c r="Z81" s="1716">
        <v>0</v>
      </c>
      <c r="AA81" s="1716">
        <v>0</v>
      </c>
      <c r="AB81" s="1717">
        <v>2.414876041300781</v>
      </c>
      <c r="AC81" s="1716">
        <v>0</v>
      </c>
      <c r="AD81" s="1716">
        <v>0</v>
      </c>
      <c r="AE81" s="1716">
        <v>0</v>
      </c>
      <c r="AF81" s="1716">
        <v>0</v>
      </c>
      <c r="AG81" s="1716">
        <v>0</v>
      </c>
      <c r="AH81" s="1716">
        <v>0</v>
      </c>
      <c r="AI81" s="1716">
        <v>0</v>
      </c>
      <c r="AJ81" s="1716">
        <v>0</v>
      </c>
      <c r="AK81" s="1716">
        <v>0</v>
      </c>
      <c r="AL81" s="1718">
        <v>0</v>
      </c>
    </row>
    <row r="82" spans="1:38" x14ac:dyDescent="0.2">
      <c r="A82" s="124" t="s">
        <v>286</v>
      </c>
      <c r="B82" s="14" t="s">
        <v>248</v>
      </c>
      <c r="C82" s="1715">
        <v>0</v>
      </c>
      <c r="D82" s="1716">
        <v>0</v>
      </c>
      <c r="E82" s="1716">
        <v>0</v>
      </c>
      <c r="F82" s="1716">
        <v>0</v>
      </c>
      <c r="G82" s="1716">
        <v>0</v>
      </c>
      <c r="H82" s="1716">
        <v>0</v>
      </c>
      <c r="I82" s="1716">
        <v>0</v>
      </c>
      <c r="J82" s="1716">
        <v>0</v>
      </c>
      <c r="K82" s="1716">
        <v>0</v>
      </c>
      <c r="L82" s="1716">
        <v>0</v>
      </c>
      <c r="M82" s="1716">
        <v>0</v>
      </c>
      <c r="N82" s="1716">
        <v>0</v>
      </c>
      <c r="O82" s="1716">
        <v>0</v>
      </c>
      <c r="P82" s="1716">
        <v>0</v>
      </c>
      <c r="Q82" s="1716">
        <v>13</v>
      </c>
      <c r="R82" s="1716">
        <v>49.7</v>
      </c>
      <c r="S82" s="1716">
        <v>67.5</v>
      </c>
      <c r="T82" s="1716">
        <v>67.5</v>
      </c>
      <c r="U82" s="1716">
        <v>67.5</v>
      </c>
      <c r="V82" s="1716">
        <v>33.75</v>
      </c>
      <c r="W82" s="1716">
        <v>0</v>
      </c>
      <c r="X82" s="1716">
        <v>0</v>
      </c>
      <c r="Y82" s="1716">
        <v>0</v>
      </c>
      <c r="Z82" s="1716">
        <v>0</v>
      </c>
      <c r="AA82" s="1716">
        <v>0</v>
      </c>
      <c r="AB82" s="1717">
        <v>22.257685280782368</v>
      </c>
      <c r="AC82" s="1716">
        <v>0</v>
      </c>
      <c r="AD82" s="1716">
        <v>0</v>
      </c>
      <c r="AE82" s="1716">
        <v>0</v>
      </c>
      <c r="AF82" s="1716">
        <v>0</v>
      </c>
      <c r="AG82" s="1716">
        <v>0</v>
      </c>
      <c r="AH82" s="1716">
        <v>0</v>
      </c>
      <c r="AI82" s="1716">
        <v>0</v>
      </c>
      <c r="AJ82" s="1716">
        <v>0</v>
      </c>
      <c r="AK82" s="1716">
        <v>0</v>
      </c>
      <c r="AL82" s="1718">
        <v>0</v>
      </c>
    </row>
    <row r="83" spans="1:38" x14ac:dyDescent="0.2">
      <c r="A83" s="124" t="s">
        <v>286</v>
      </c>
      <c r="B83" s="14" t="s">
        <v>249</v>
      </c>
      <c r="C83" s="1715">
        <v>0</v>
      </c>
      <c r="D83" s="1716">
        <v>0</v>
      </c>
      <c r="E83" s="1716">
        <v>0</v>
      </c>
      <c r="F83" s="1716">
        <v>0</v>
      </c>
      <c r="G83" s="1716">
        <v>0</v>
      </c>
      <c r="H83" s="1716">
        <v>0</v>
      </c>
      <c r="I83" s="1716">
        <v>0</v>
      </c>
      <c r="J83" s="1716">
        <v>0</v>
      </c>
      <c r="K83" s="1716">
        <v>0</v>
      </c>
      <c r="L83" s="1716">
        <v>0</v>
      </c>
      <c r="M83" s="1716">
        <v>0</v>
      </c>
      <c r="N83" s="1716">
        <v>0</v>
      </c>
      <c r="O83" s="1716">
        <v>0</v>
      </c>
      <c r="P83" s="1716">
        <v>0</v>
      </c>
      <c r="Q83" s="1716">
        <v>0</v>
      </c>
      <c r="R83" s="1716">
        <v>0</v>
      </c>
      <c r="S83" s="1716">
        <v>0</v>
      </c>
      <c r="T83" s="1716">
        <v>0</v>
      </c>
      <c r="U83" s="1716">
        <v>0</v>
      </c>
      <c r="V83" s="1716">
        <v>33.75</v>
      </c>
      <c r="W83" s="1716">
        <v>67.5</v>
      </c>
      <c r="X83" s="1716">
        <v>67.5</v>
      </c>
      <c r="Y83" s="1716">
        <v>33.75</v>
      </c>
      <c r="Z83" s="1716">
        <v>17</v>
      </c>
      <c r="AA83" s="1716">
        <v>0</v>
      </c>
      <c r="AB83" s="1717">
        <v>26.266230444051438</v>
      </c>
      <c r="AC83" s="1716">
        <v>0</v>
      </c>
      <c r="AD83" s="1716">
        <v>0</v>
      </c>
      <c r="AE83" s="1716">
        <v>0</v>
      </c>
      <c r="AF83" s="1716">
        <v>0</v>
      </c>
      <c r="AG83" s="1716">
        <v>0</v>
      </c>
      <c r="AH83" s="1716">
        <v>0</v>
      </c>
      <c r="AI83" s="1716">
        <v>0</v>
      </c>
      <c r="AJ83" s="1716">
        <v>0</v>
      </c>
      <c r="AK83" s="1716">
        <v>0</v>
      </c>
      <c r="AL83" s="1718">
        <v>0</v>
      </c>
    </row>
    <row r="84" spans="1:38" x14ac:dyDescent="0.2">
      <c r="A84" s="124" t="s">
        <v>286</v>
      </c>
      <c r="B84" s="14" t="s">
        <v>250</v>
      </c>
      <c r="C84" s="1715">
        <v>0</v>
      </c>
      <c r="D84" s="1716">
        <v>0</v>
      </c>
      <c r="E84" s="1716">
        <v>0</v>
      </c>
      <c r="F84" s="1716">
        <v>0</v>
      </c>
      <c r="G84" s="1716">
        <v>0</v>
      </c>
      <c r="H84" s="1716">
        <v>0</v>
      </c>
      <c r="I84" s="1716">
        <v>0</v>
      </c>
      <c r="J84" s="1716">
        <v>0</v>
      </c>
      <c r="K84" s="1716">
        <v>0</v>
      </c>
      <c r="L84" s="1716">
        <v>0</v>
      </c>
      <c r="M84" s="1716">
        <v>0</v>
      </c>
      <c r="N84" s="1716">
        <v>0</v>
      </c>
      <c r="O84" s="1716">
        <v>0</v>
      </c>
      <c r="P84" s="1716">
        <v>0</v>
      </c>
      <c r="Q84" s="1716">
        <v>0</v>
      </c>
      <c r="R84" s="1716">
        <v>0</v>
      </c>
      <c r="S84" s="1716">
        <v>0</v>
      </c>
      <c r="T84" s="1716">
        <v>0</v>
      </c>
      <c r="U84" s="1716">
        <v>0</v>
      </c>
      <c r="V84" s="1716">
        <v>0</v>
      </c>
      <c r="W84" s="1716">
        <v>0</v>
      </c>
      <c r="X84" s="1716">
        <v>0</v>
      </c>
      <c r="Y84" s="1716">
        <v>33.75</v>
      </c>
      <c r="Z84" s="1716">
        <v>50.5</v>
      </c>
      <c r="AA84" s="1716">
        <v>67.5</v>
      </c>
      <c r="AB84" s="1717">
        <v>3.6548737266021716</v>
      </c>
      <c r="AC84" s="1716">
        <v>67.5</v>
      </c>
      <c r="AD84" s="1716">
        <v>67.5</v>
      </c>
      <c r="AE84" s="1716">
        <v>67.5</v>
      </c>
      <c r="AF84" s="1716">
        <v>33.75</v>
      </c>
      <c r="AG84" s="1716">
        <v>17</v>
      </c>
      <c r="AH84" s="1716">
        <v>0</v>
      </c>
      <c r="AI84" s="1716">
        <v>0</v>
      </c>
      <c r="AJ84" s="1716">
        <v>0</v>
      </c>
      <c r="AK84" s="1716">
        <v>0</v>
      </c>
      <c r="AL84" s="1718">
        <v>0</v>
      </c>
    </row>
    <row r="85" spans="1:38" x14ac:dyDescent="0.2">
      <c r="A85" s="124" t="s">
        <v>286</v>
      </c>
      <c r="B85" s="14" t="s">
        <v>279</v>
      </c>
      <c r="C85" s="1715">
        <v>0</v>
      </c>
      <c r="D85" s="1716">
        <v>0</v>
      </c>
      <c r="E85" s="1716">
        <v>0</v>
      </c>
      <c r="F85" s="1716">
        <v>0</v>
      </c>
      <c r="G85" s="1716">
        <v>0</v>
      </c>
      <c r="H85" s="1716">
        <v>0</v>
      </c>
      <c r="I85" s="1716">
        <v>0</v>
      </c>
      <c r="J85" s="1716">
        <v>0</v>
      </c>
      <c r="K85" s="1716">
        <v>0</v>
      </c>
      <c r="L85" s="1716">
        <v>0</v>
      </c>
      <c r="M85" s="1716">
        <v>0</v>
      </c>
      <c r="N85" s="1716">
        <v>0</v>
      </c>
      <c r="O85" s="1716">
        <v>0</v>
      </c>
      <c r="P85" s="1716">
        <v>0</v>
      </c>
      <c r="Q85" s="1716">
        <v>0</v>
      </c>
      <c r="R85" s="1716">
        <v>0</v>
      </c>
      <c r="S85" s="1716">
        <v>0</v>
      </c>
      <c r="T85" s="1716">
        <v>0</v>
      </c>
      <c r="U85" s="1716">
        <v>0</v>
      </c>
      <c r="V85" s="1716">
        <v>0</v>
      </c>
      <c r="W85" s="1716">
        <v>0</v>
      </c>
      <c r="X85" s="1716">
        <v>0</v>
      </c>
      <c r="Y85" s="1716">
        <v>0</v>
      </c>
      <c r="Z85" s="1716">
        <v>0</v>
      </c>
      <c r="AA85" s="1716">
        <v>0</v>
      </c>
      <c r="AB85" s="1717">
        <v>0</v>
      </c>
      <c r="AC85" s="1716">
        <v>0</v>
      </c>
      <c r="AD85" s="1716">
        <v>0</v>
      </c>
      <c r="AE85" s="1716">
        <v>0</v>
      </c>
      <c r="AF85" s="1716">
        <v>33.75</v>
      </c>
      <c r="AG85" s="1716">
        <v>50.5</v>
      </c>
      <c r="AH85" s="1716">
        <v>67.5</v>
      </c>
      <c r="AI85" s="1716">
        <v>67.5</v>
      </c>
      <c r="AJ85" s="1716">
        <v>67.5</v>
      </c>
      <c r="AK85" s="1716">
        <v>33.75</v>
      </c>
      <c r="AL85" s="1718">
        <v>0</v>
      </c>
    </row>
    <row r="86" spans="1:38" x14ac:dyDescent="0.2">
      <c r="A86" s="125" t="s">
        <v>286</v>
      </c>
      <c r="B86" s="21" t="s">
        <v>924</v>
      </c>
      <c r="C86" s="1719">
        <v>0</v>
      </c>
      <c r="D86" s="1720">
        <v>0</v>
      </c>
      <c r="E86" s="1720">
        <v>0</v>
      </c>
      <c r="F86" s="1720">
        <v>0</v>
      </c>
      <c r="G86" s="1720">
        <v>0</v>
      </c>
      <c r="H86" s="1720">
        <v>0</v>
      </c>
      <c r="I86" s="1720">
        <v>0</v>
      </c>
      <c r="J86" s="1720">
        <v>0</v>
      </c>
      <c r="K86" s="1720">
        <v>0</v>
      </c>
      <c r="L86" s="1720">
        <v>0</v>
      </c>
      <c r="M86" s="1720">
        <v>0</v>
      </c>
      <c r="N86" s="1720">
        <v>0</v>
      </c>
      <c r="O86" s="1720">
        <v>0</v>
      </c>
      <c r="P86" s="1720">
        <v>0</v>
      </c>
      <c r="Q86" s="1720">
        <v>0</v>
      </c>
      <c r="R86" s="1720">
        <v>0</v>
      </c>
      <c r="S86" s="1720">
        <v>0</v>
      </c>
      <c r="T86" s="1720">
        <v>0</v>
      </c>
      <c r="U86" s="1720">
        <v>0</v>
      </c>
      <c r="V86" s="1720">
        <v>0</v>
      </c>
      <c r="W86" s="1720">
        <v>0</v>
      </c>
      <c r="X86" s="1720">
        <v>0</v>
      </c>
      <c r="Y86" s="1720">
        <v>0</v>
      </c>
      <c r="Z86" s="1720">
        <v>0</v>
      </c>
      <c r="AA86" s="1720">
        <v>0</v>
      </c>
      <c r="AB86" s="1721">
        <v>0</v>
      </c>
      <c r="AC86" s="1720">
        <v>0</v>
      </c>
      <c r="AD86" s="1720">
        <v>0</v>
      </c>
      <c r="AE86" s="1720">
        <v>0</v>
      </c>
      <c r="AF86" s="1720">
        <v>0</v>
      </c>
      <c r="AG86" s="1720">
        <v>0</v>
      </c>
      <c r="AH86" s="1720">
        <v>0</v>
      </c>
      <c r="AI86" s="1720">
        <v>0</v>
      </c>
      <c r="AJ86" s="1720">
        <v>0</v>
      </c>
      <c r="AK86" s="1720">
        <v>33.75</v>
      </c>
      <c r="AL86" s="1722">
        <v>67.5</v>
      </c>
    </row>
    <row r="87" spans="1:38" x14ac:dyDescent="0.2">
      <c r="A87" s="126" t="s">
        <v>1254</v>
      </c>
      <c r="B87" s="123"/>
      <c r="C87" s="1731">
        <v>100</v>
      </c>
      <c r="D87" s="1728">
        <v>100</v>
      </c>
      <c r="E87" s="1728">
        <v>100</v>
      </c>
      <c r="F87" s="1728">
        <v>100</v>
      </c>
      <c r="G87" s="1728">
        <v>100</v>
      </c>
      <c r="H87" s="1728">
        <v>100</v>
      </c>
      <c r="I87" s="1728">
        <v>100</v>
      </c>
      <c r="J87" s="1728">
        <v>100</v>
      </c>
      <c r="K87" s="1728">
        <v>100</v>
      </c>
      <c r="L87" s="1728">
        <v>100</v>
      </c>
      <c r="M87" s="1728">
        <v>100</v>
      </c>
      <c r="N87" s="1728">
        <v>100</v>
      </c>
      <c r="O87" s="1728">
        <v>100</v>
      </c>
      <c r="P87" s="1728">
        <v>100</v>
      </c>
      <c r="Q87" s="1728">
        <v>100</v>
      </c>
      <c r="R87" s="1728">
        <v>100</v>
      </c>
      <c r="S87" s="1728">
        <v>100</v>
      </c>
      <c r="T87" s="1728">
        <v>100</v>
      </c>
      <c r="U87" s="1728">
        <v>100</v>
      </c>
      <c r="V87" s="1728">
        <v>100</v>
      </c>
      <c r="W87" s="1728">
        <v>100</v>
      </c>
      <c r="X87" s="1729">
        <v>100</v>
      </c>
      <c r="Y87" s="1729">
        <v>100</v>
      </c>
      <c r="Z87" s="1729">
        <v>100</v>
      </c>
      <c r="AA87" s="1728">
        <v>100</v>
      </c>
      <c r="AB87" s="1732">
        <v>100</v>
      </c>
      <c r="AC87" s="1728">
        <v>100</v>
      </c>
      <c r="AD87" s="1728">
        <v>100</v>
      </c>
      <c r="AE87" s="1728">
        <v>100</v>
      </c>
      <c r="AF87" s="1728">
        <v>100</v>
      </c>
      <c r="AG87" s="1728">
        <v>100</v>
      </c>
      <c r="AH87" s="1728">
        <v>100</v>
      </c>
      <c r="AI87" s="1729">
        <v>100</v>
      </c>
      <c r="AJ87" s="1733">
        <v>100</v>
      </c>
      <c r="AK87" s="1729">
        <v>100</v>
      </c>
      <c r="AL87" s="1730">
        <v>100</v>
      </c>
    </row>
    <row r="88" spans="1:38" ht="14.25" x14ac:dyDescent="0.2">
      <c r="A88" s="11" t="s">
        <v>2177</v>
      </c>
    </row>
    <row r="89" spans="1:38" ht="14.25" x14ac:dyDescent="0.2">
      <c r="A89" s="12" t="s">
        <v>2178</v>
      </c>
    </row>
    <row r="90" spans="1:38" ht="14.25" x14ac:dyDescent="0.2">
      <c r="A90" s="13" t="s">
        <v>170</v>
      </c>
    </row>
    <row r="91" spans="1:38" x14ac:dyDescent="0.2">
      <c r="A91" s="2" t="s">
        <v>169</v>
      </c>
    </row>
  </sheetData>
  <mergeCells count="1">
    <mergeCell ref="A1:B1"/>
  </mergeCells>
  <phoneticPr fontId="11" type="noConversion"/>
  <hyperlinks>
    <hyperlink ref="A1" location="Inhoud!A1" display="Home"/>
    <hyperlink ref="A1:B1" location="Contents!A1" display="To table of contents"/>
  </hyperlinks>
  <pageMargins left="0.51181102362204722" right="0.31496062992125984" top="0.59055118110236227" bottom="0.70866141732283472" header="0.51181102362204722" footer="0.51181102362204722"/>
  <pageSetup paperSize="9" scale="5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fitToPage="1"/>
  </sheetPr>
  <dimension ref="A1:AC81"/>
  <sheetViews>
    <sheetView topLeftCell="A13" zoomScale="75" workbookViewId="0">
      <selection sqref="A1:B1"/>
    </sheetView>
  </sheetViews>
  <sheetFormatPr defaultRowHeight="12.75" x14ac:dyDescent="0.2"/>
  <cols>
    <col min="1" max="1" width="9.85546875" customWidth="1"/>
    <col min="2" max="2" width="21" customWidth="1"/>
    <col min="3" max="3" width="9.28515625" customWidth="1"/>
    <col min="4" max="15" width="6.7109375" customWidth="1"/>
    <col min="16" max="16" width="9.7109375" customWidth="1"/>
    <col min="17" max="18" width="6.7109375" customWidth="1"/>
    <col min="19" max="19" width="11.42578125" bestFit="1" customWidth="1"/>
    <col min="20" max="20" width="6.7109375" customWidth="1"/>
    <col min="21" max="21" width="6.85546875" customWidth="1"/>
    <col min="22" max="29" width="6.7109375" customWidth="1"/>
  </cols>
  <sheetData>
    <row r="1" spans="1:29" x14ac:dyDescent="0.2">
      <c r="A1" s="2180" t="s">
        <v>843</v>
      </c>
      <c r="B1" s="2180"/>
    </row>
    <row r="2" spans="1:29" ht="15" x14ac:dyDescent="0.25">
      <c r="A2" s="6" t="s">
        <v>1519</v>
      </c>
      <c r="B2" s="6"/>
    </row>
    <row r="3" spans="1:29" ht="14.25" x14ac:dyDescent="0.2">
      <c r="A3" s="24" t="s">
        <v>373</v>
      </c>
      <c r="B3" s="25" t="s">
        <v>374</v>
      </c>
      <c r="C3" s="1734" t="s">
        <v>375</v>
      </c>
      <c r="D3" s="1735"/>
      <c r="E3" s="1735"/>
      <c r="F3" s="1735"/>
      <c r="G3" s="1735"/>
      <c r="H3" s="1735"/>
      <c r="I3" s="1735"/>
      <c r="J3" s="1691"/>
      <c r="K3" s="1691"/>
      <c r="L3" s="1691"/>
      <c r="M3" s="1691"/>
      <c r="N3" s="1691"/>
      <c r="O3" s="1691"/>
      <c r="P3" s="1691"/>
      <c r="Q3" s="1691"/>
      <c r="R3" s="1691"/>
      <c r="S3" s="1691"/>
      <c r="T3" s="1691"/>
      <c r="U3" s="1691"/>
      <c r="V3" s="1691"/>
      <c r="W3" s="1691"/>
      <c r="X3" s="1691"/>
      <c r="Y3" s="1691"/>
      <c r="Z3" s="1691"/>
      <c r="AA3" s="1691"/>
      <c r="AB3" s="1691"/>
      <c r="AC3" s="1692"/>
    </row>
    <row r="4" spans="1:29" ht="14.25" x14ac:dyDescent="0.2">
      <c r="A4" s="26" t="s">
        <v>376</v>
      </c>
      <c r="B4" s="27"/>
      <c r="C4" s="1736">
        <v>1990</v>
      </c>
      <c r="D4" s="1737">
        <v>1991</v>
      </c>
      <c r="E4" s="1737">
        <v>1992</v>
      </c>
      <c r="F4" s="1737">
        <v>1993</v>
      </c>
      <c r="G4" s="1737">
        <v>1994</v>
      </c>
      <c r="H4" s="1737">
        <v>1995</v>
      </c>
      <c r="I4" s="1737">
        <v>1996</v>
      </c>
      <c r="J4" s="1737">
        <v>1997</v>
      </c>
      <c r="K4" s="1737">
        <v>1998</v>
      </c>
      <c r="L4" s="1737">
        <v>1999</v>
      </c>
      <c r="M4" s="1737">
        <v>2000</v>
      </c>
      <c r="N4" s="1737">
        <v>2001</v>
      </c>
      <c r="O4" s="1708">
        <v>2002</v>
      </c>
      <c r="P4" s="1695">
        <v>2003</v>
      </c>
      <c r="Q4" s="1737">
        <v>2004</v>
      </c>
      <c r="R4" s="1737">
        <v>2005</v>
      </c>
      <c r="S4" s="1738">
        <v>2006</v>
      </c>
      <c r="T4" s="1737">
        <v>2006</v>
      </c>
      <c r="U4" s="1737">
        <v>2007</v>
      </c>
      <c r="V4" s="1737">
        <v>2008</v>
      </c>
      <c r="W4" s="1737">
        <v>2009</v>
      </c>
      <c r="X4" s="1737">
        <v>2010</v>
      </c>
      <c r="Y4" s="1737">
        <v>2011</v>
      </c>
      <c r="Z4" s="1737">
        <v>2012</v>
      </c>
      <c r="AA4" s="1737">
        <v>2013</v>
      </c>
      <c r="AB4" s="1737">
        <v>2014</v>
      </c>
      <c r="AC4" s="1737">
        <v>2015</v>
      </c>
    </row>
    <row r="5" spans="1:29" x14ac:dyDescent="0.2">
      <c r="A5" s="28"/>
      <c r="B5" s="29"/>
      <c r="C5" s="1701" t="s">
        <v>377</v>
      </c>
      <c r="D5" s="1703"/>
      <c r="E5" s="1703"/>
      <c r="F5" s="1703"/>
      <c r="G5" s="1702"/>
      <c r="H5" s="1702"/>
      <c r="I5" s="1702"/>
      <c r="J5" s="1702"/>
      <c r="K5" s="1702"/>
      <c r="L5" s="1702"/>
      <c r="M5" s="1702"/>
      <c r="N5" s="1702"/>
      <c r="O5" s="1739"/>
      <c r="P5" s="1702"/>
      <c r="Q5" s="1702"/>
      <c r="R5" s="1702"/>
      <c r="S5" s="1704" t="s">
        <v>377</v>
      </c>
      <c r="T5" s="1702"/>
      <c r="U5" s="1702"/>
      <c r="V5" s="1702"/>
      <c r="W5" s="1702"/>
      <c r="X5" s="1702"/>
      <c r="Y5" s="1703"/>
      <c r="Z5" s="1703"/>
      <c r="AA5" s="1703"/>
      <c r="AB5" s="1703"/>
      <c r="AC5" s="1703"/>
    </row>
    <row r="6" spans="1:29" x14ac:dyDescent="0.2">
      <c r="A6" s="22"/>
      <c r="B6" s="299"/>
      <c r="C6" s="1740" t="s">
        <v>318</v>
      </c>
      <c r="D6" s="1740"/>
      <c r="E6" s="1740"/>
      <c r="F6" s="1740"/>
      <c r="G6" s="1740"/>
      <c r="H6" s="1740"/>
      <c r="I6" s="1740"/>
      <c r="J6" s="1710"/>
      <c r="K6" s="1708"/>
      <c r="L6" s="1708"/>
      <c r="M6" s="1708"/>
      <c r="N6" s="1708"/>
      <c r="O6" s="1708"/>
      <c r="P6" s="1708"/>
      <c r="Q6" s="1710"/>
      <c r="R6" s="1741"/>
      <c r="S6" s="1742"/>
      <c r="T6" s="1741"/>
      <c r="U6" s="1741"/>
      <c r="V6" s="1741"/>
      <c r="W6" s="1741"/>
      <c r="X6" s="1741"/>
      <c r="Y6" s="1741"/>
      <c r="Z6" s="1741"/>
      <c r="AA6" s="1741"/>
      <c r="AB6" s="1741"/>
      <c r="AC6" s="1743"/>
    </row>
    <row r="7" spans="1:29" x14ac:dyDescent="0.2">
      <c r="A7" s="15" t="s">
        <v>292</v>
      </c>
      <c r="B7" s="20" t="s">
        <v>839</v>
      </c>
      <c r="C7" s="1744">
        <v>100</v>
      </c>
      <c r="D7" s="1745">
        <v>70</v>
      </c>
      <c r="E7" s="1745">
        <v>40</v>
      </c>
      <c r="F7" s="1745">
        <v>10</v>
      </c>
      <c r="G7" s="1745">
        <v>5</v>
      </c>
      <c r="H7" s="1745">
        <v>1</v>
      </c>
      <c r="I7" s="1745">
        <v>0</v>
      </c>
      <c r="J7" s="1745">
        <v>0</v>
      </c>
      <c r="K7" s="1745">
        <v>0</v>
      </c>
      <c r="L7" s="1745">
        <v>0</v>
      </c>
      <c r="M7" s="1745">
        <v>0</v>
      </c>
      <c r="N7" s="1745">
        <v>0</v>
      </c>
      <c r="O7" s="1745">
        <v>0</v>
      </c>
      <c r="P7" s="1745">
        <v>0</v>
      </c>
      <c r="Q7" s="1745">
        <v>0</v>
      </c>
      <c r="R7" s="1746">
        <v>0</v>
      </c>
      <c r="S7" s="1713">
        <v>12.362500000000001</v>
      </c>
      <c r="T7" s="1746">
        <v>0</v>
      </c>
      <c r="U7" s="1746">
        <v>0</v>
      </c>
      <c r="V7" s="1746">
        <v>0</v>
      </c>
      <c r="W7" s="1746">
        <v>0</v>
      </c>
      <c r="X7" s="1746">
        <v>0</v>
      </c>
      <c r="Y7" s="1746">
        <v>0</v>
      </c>
      <c r="Z7" s="1746">
        <v>0</v>
      </c>
      <c r="AA7" s="1746">
        <v>0</v>
      </c>
      <c r="AB7" s="1746">
        <v>0</v>
      </c>
      <c r="AC7" s="1747">
        <v>0</v>
      </c>
    </row>
    <row r="8" spans="1:29" x14ac:dyDescent="0.2">
      <c r="A8" s="16" t="s">
        <v>292</v>
      </c>
      <c r="B8" s="14" t="s">
        <v>840</v>
      </c>
      <c r="C8" s="1748">
        <v>0</v>
      </c>
      <c r="D8" s="1746">
        <v>0</v>
      </c>
      <c r="E8" s="1746">
        <v>0</v>
      </c>
      <c r="F8" s="1746">
        <v>0</v>
      </c>
      <c r="G8" s="1746">
        <v>0</v>
      </c>
      <c r="H8" s="1746">
        <v>0</v>
      </c>
      <c r="I8" s="1746">
        <v>0</v>
      </c>
      <c r="J8" s="1746">
        <v>0</v>
      </c>
      <c r="K8" s="1746">
        <v>0</v>
      </c>
      <c r="L8" s="1746">
        <v>0</v>
      </c>
      <c r="M8" s="1746">
        <v>0</v>
      </c>
      <c r="N8" s="1746">
        <v>0</v>
      </c>
      <c r="O8" s="1746">
        <v>0</v>
      </c>
      <c r="P8" s="1746">
        <v>0</v>
      </c>
      <c r="Q8" s="1746">
        <v>0</v>
      </c>
      <c r="R8" s="1746">
        <v>0</v>
      </c>
      <c r="S8" s="1717">
        <v>0</v>
      </c>
      <c r="T8" s="1746">
        <v>0</v>
      </c>
      <c r="U8" s="1746">
        <v>0</v>
      </c>
      <c r="V8" s="1746">
        <v>0</v>
      </c>
      <c r="W8" s="1746">
        <v>0</v>
      </c>
      <c r="X8" s="1746">
        <v>0</v>
      </c>
      <c r="Y8" s="1746">
        <v>0</v>
      </c>
      <c r="Z8" s="1746">
        <v>0</v>
      </c>
      <c r="AA8" s="1746">
        <v>0</v>
      </c>
      <c r="AB8" s="1746">
        <v>0</v>
      </c>
      <c r="AC8" s="1749">
        <v>0</v>
      </c>
    </row>
    <row r="9" spans="1:29" x14ac:dyDescent="0.2">
      <c r="A9" s="16" t="s">
        <v>292</v>
      </c>
      <c r="B9" s="14" t="s">
        <v>841</v>
      </c>
      <c r="C9" s="1748">
        <v>0</v>
      </c>
      <c r="D9" s="1746">
        <v>30</v>
      </c>
      <c r="E9" s="1746">
        <v>60</v>
      </c>
      <c r="F9" s="1746">
        <v>10</v>
      </c>
      <c r="G9" s="1746">
        <v>5</v>
      </c>
      <c r="H9" s="1746">
        <v>0</v>
      </c>
      <c r="I9" s="1746">
        <v>0</v>
      </c>
      <c r="J9" s="1746">
        <v>0</v>
      </c>
      <c r="K9" s="1746">
        <v>0</v>
      </c>
      <c r="L9" s="1746">
        <v>0</v>
      </c>
      <c r="M9" s="1746">
        <v>0</v>
      </c>
      <c r="N9" s="1746">
        <v>0</v>
      </c>
      <c r="O9" s="1746">
        <v>0</v>
      </c>
      <c r="P9" s="1746">
        <v>0</v>
      </c>
      <c r="Q9" s="1746">
        <v>0</v>
      </c>
      <c r="R9" s="1746">
        <v>0</v>
      </c>
      <c r="S9" s="1717">
        <v>2.1564999999999999</v>
      </c>
      <c r="T9" s="1746">
        <v>0</v>
      </c>
      <c r="U9" s="1746">
        <v>0</v>
      </c>
      <c r="V9" s="1746">
        <v>0</v>
      </c>
      <c r="W9" s="1746">
        <v>0</v>
      </c>
      <c r="X9" s="1746">
        <v>0</v>
      </c>
      <c r="Y9" s="1746">
        <v>0</v>
      </c>
      <c r="Z9" s="1746">
        <v>0</v>
      </c>
      <c r="AA9" s="1746">
        <v>0</v>
      </c>
      <c r="AB9" s="1746">
        <v>0</v>
      </c>
      <c r="AC9" s="1749">
        <v>0</v>
      </c>
    </row>
    <row r="10" spans="1:29" x14ac:dyDescent="0.2">
      <c r="A10" s="16" t="s">
        <v>292</v>
      </c>
      <c r="B10" s="14" t="s">
        <v>247</v>
      </c>
      <c r="C10" s="1748">
        <v>0</v>
      </c>
      <c r="D10" s="1746">
        <v>0</v>
      </c>
      <c r="E10" s="1746">
        <v>0</v>
      </c>
      <c r="F10" s="1746">
        <v>80</v>
      </c>
      <c r="G10" s="1746">
        <v>90</v>
      </c>
      <c r="H10" s="1746">
        <v>80</v>
      </c>
      <c r="I10" s="1746">
        <v>30</v>
      </c>
      <c r="J10" s="1746">
        <v>0</v>
      </c>
      <c r="K10" s="1746">
        <v>0</v>
      </c>
      <c r="L10" s="1746">
        <v>0</v>
      </c>
      <c r="M10" s="1746">
        <v>0</v>
      </c>
      <c r="N10" s="1746">
        <v>0</v>
      </c>
      <c r="O10" s="1746">
        <v>0</v>
      </c>
      <c r="P10" s="1746">
        <v>0</v>
      </c>
      <c r="Q10" s="1746">
        <v>0</v>
      </c>
      <c r="R10" s="1746">
        <v>0</v>
      </c>
      <c r="S10" s="1717">
        <v>11.140999999999998</v>
      </c>
      <c r="T10" s="1746">
        <v>0</v>
      </c>
      <c r="U10" s="1746">
        <v>0</v>
      </c>
      <c r="V10" s="1746">
        <v>0</v>
      </c>
      <c r="W10" s="1746">
        <v>0</v>
      </c>
      <c r="X10" s="1746">
        <v>0</v>
      </c>
      <c r="Y10" s="1746">
        <v>0</v>
      </c>
      <c r="Z10" s="1746">
        <v>0</v>
      </c>
      <c r="AA10" s="1746">
        <v>0</v>
      </c>
      <c r="AB10" s="1746">
        <v>0</v>
      </c>
      <c r="AC10" s="1749">
        <v>0</v>
      </c>
    </row>
    <row r="11" spans="1:29" x14ac:dyDescent="0.2">
      <c r="A11" s="16" t="s">
        <v>292</v>
      </c>
      <c r="B11" s="14" t="s">
        <v>248</v>
      </c>
      <c r="C11" s="1748">
        <v>0</v>
      </c>
      <c r="D11" s="1746">
        <v>0</v>
      </c>
      <c r="E11" s="1746">
        <v>0</v>
      </c>
      <c r="F11" s="1746">
        <v>0</v>
      </c>
      <c r="G11" s="1746">
        <v>0</v>
      </c>
      <c r="H11" s="1746">
        <v>19</v>
      </c>
      <c r="I11" s="1746">
        <v>70</v>
      </c>
      <c r="J11" s="1746">
        <v>100</v>
      </c>
      <c r="K11" s="1746">
        <v>100</v>
      </c>
      <c r="L11" s="1746">
        <v>100</v>
      </c>
      <c r="M11" s="1746">
        <v>50</v>
      </c>
      <c r="N11" s="1746">
        <v>0</v>
      </c>
      <c r="O11" s="1746">
        <v>0</v>
      </c>
      <c r="P11" s="1746">
        <v>0</v>
      </c>
      <c r="Q11" s="1746">
        <v>0</v>
      </c>
      <c r="R11" s="1746">
        <v>0</v>
      </c>
      <c r="S11" s="1717">
        <v>30.84</v>
      </c>
      <c r="T11" s="1746">
        <v>0</v>
      </c>
      <c r="U11" s="1746">
        <v>0</v>
      </c>
      <c r="V11" s="1746">
        <v>0</v>
      </c>
      <c r="W11" s="1746">
        <v>0</v>
      </c>
      <c r="X11" s="1746">
        <v>0</v>
      </c>
      <c r="Y11" s="1746">
        <v>0</v>
      </c>
      <c r="Z11" s="1746">
        <v>0</v>
      </c>
      <c r="AA11" s="1746">
        <v>0</v>
      </c>
      <c r="AB11" s="1746">
        <v>0</v>
      </c>
      <c r="AC11" s="1749">
        <v>0</v>
      </c>
    </row>
    <row r="12" spans="1:29" x14ac:dyDescent="0.2">
      <c r="A12" s="16" t="s">
        <v>292</v>
      </c>
      <c r="B12" s="14" t="s">
        <v>249</v>
      </c>
      <c r="C12" s="1748">
        <v>0</v>
      </c>
      <c r="D12" s="1746">
        <v>0</v>
      </c>
      <c r="E12" s="1746">
        <v>0</v>
      </c>
      <c r="F12" s="1746">
        <v>0</v>
      </c>
      <c r="G12" s="1746">
        <v>0</v>
      </c>
      <c r="H12" s="1746">
        <v>0</v>
      </c>
      <c r="I12" s="1746">
        <v>0</v>
      </c>
      <c r="J12" s="1746">
        <v>0</v>
      </c>
      <c r="K12" s="1746">
        <v>0</v>
      </c>
      <c r="L12" s="1746">
        <v>0</v>
      </c>
      <c r="M12" s="1746">
        <v>50</v>
      </c>
      <c r="N12" s="1746">
        <v>100</v>
      </c>
      <c r="O12" s="1746">
        <v>100</v>
      </c>
      <c r="P12" s="1746">
        <v>50</v>
      </c>
      <c r="Q12" s="1746">
        <v>25</v>
      </c>
      <c r="R12" s="1746">
        <v>0</v>
      </c>
      <c r="S12" s="1717">
        <v>36</v>
      </c>
      <c r="T12" s="1746">
        <v>0</v>
      </c>
      <c r="U12" s="1746">
        <v>0</v>
      </c>
      <c r="V12" s="1746">
        <v>0</v>
      </c>
      <c r="W12" s="1746">
        <v>0</v>
      </c>
      <c r="X12" s="1746">
        <v>0</v>
      </c>
      <c r="Y12" s="1746">
        <v>0</v>
      </c>
      <c r="Z12" s="1746">
        <v>0</v>
      </c>
      <c r="AA12" s="1746">
        <v>0</v>
      </c>
      <c r="AB12" s="1746">
        <v>0</v>
      </c>
      <c r="AC12" s="1749">
        <v>0</v>
      </c>
    </row>
    <row r="13" spans="1:29" x14ac:dyDescent="0.2">
      <c r="A13" s="16" t="s">
        <v>292</v>
      </c>
      <c r="B13" s="14" t="s">
        <v>250</v>
      </c>
      <c r="C13" s="1748">
        <v>0</v>
      </c>
      <c r="D13" s="1746">
        <v>0</v>
      </c>
      <c r="E13" s="1746">
        <v>0</v>
      </c>
      <c r="F13" s="1746">
        <v>0</v>
      </c>
      <c r="G13" s="1746">
        <v>0</v>
      </c>
      <c r="H13" s="1746">
        <v>0</v>
      </c>
      <c r="I13" s="1746">
        <v>0</v>
      </c>
      <c r="J13" s="1746">
        <v>0</v>
      </c>
      <c r="K13" s="1746">
        <v>0</v>
      </c>
      <c r="L13" s="1746">
        <v>0</v>
      </c>
      <c r="M13" s="1746">
        <v>0</v>
      </c>
      <c r="N13" s="1746">
        <v>0</v>
      </c>
      <c r="O13" s="1746">
        <v>0</v>
      </c>
      <c r="P13" s="1746">
        <v>50</v>
      </c>
      <c r="Q13" s="1746">
        <v>75</v>
      </c>
      <c r="R13" s="1746">
        <v>100</v>
      </c>
      <c r="S13" s="1717">
        <v>7.5</v>
      </c>
      <c r="T13" s="1746">
        <v>100</v>
      </c>
      <c r="U13" s="1746">
        <v>100</v>
      </c>
      <c r="V13" s="1746">
        <v>100</v>
      </c>
      <c r="W13" s="1746">
        <v>50</v>
      </c>
      <c r="X13" s="1746">
        <v>25</v>
      </c>
      <c r="Y13" s="1746">
        <v>0</v>
      </c>
      <c r="Z13" s="1746">
        <v>0</v>
      </c>
      <c r="AA13" s="1746">
        <v>0</v>
      </c>
      <c r="AB13" s="1746">
        <v>0</v>
      </c>
      <c r="AC13" s="1749">
        <v>0</v>
      </c>
    </row>
    <row r="14" spans="1:29" x14ac:dyDescent="0.2">
      <c r="A14" s="16" t="s">
        <v>292</v>
      </c>
      <c r="B14" s="14" t="s">
        <v>279</v>
      </c>
      <c r="C14" s="1748">
        <v>0</v>
      </c>
      <c r="D14" s="1746">
        <v>0</v>
      </c>
      <c r="E14" s="1746">
        <v>0</v>
      </c>
      <c r="F14" s="1746">
        <v>0</v>
      </c>
      <c r="G14" s="1746">
        <v>0</v>
      </c>
      <c r="H14" s="1746">
        <v>0</v>
      </c>
      <c r="I14" s="1746">
        <v>0</v>
      </c>
      <c r="J14" s="1746">
        <v>0</v>
      </c>
      <c r="K14" s="1746">
        <v>0</v>
      </c>
      <c r="L14" s="1746">
        <v>0</v>
      </c>
      <c r="M14" s="1746">
        <v>0</v>
      </c>
      <c r="N14" s="1746">
        <v>0</v>
      </c>
      <c r="O14" s="1746">
        <v>0</v>
      </c>
      <c r="P14" s="1746">
        <v>0</v>
      </c>
      <c r="Q14" s="1746">
        <v>0</v>
      </c>
      <c r="R14" s="1746">
        <v>0</v>
      </c>
      <c r="S14" s="1717">
        <v>0</v>
      </c>
      <c r="T14" s="1746">
        <v>0</v>
      </c>
      <c r="U14" s="1746">
        <v>0</v>
      </c>
      <c r="V14" s="1746">
        <v>0</v>
      </c>
      <c r="W14" s="1746">
        <v>50</v>
      </c>
      <c r="X14" s="1746">
        <v>75</v>
      </c>
      <c r="Y14" s="1746">
        <v>100</v>
      </c>
      <c r="Z14" s="1746">
        <v>100</v>
      </c>
      <c r="AA14" s="1746">
        <v>100</v>
      </c>
      <c r="AB14" s="1746">
        <v>50</v>
      </c>
      <c r="AC14" s="1749">
        <v>0</v>
      </c>
    </row>
    <row r="15" spans="1:29" x14ac:dyDescent="0.2">
      <c r="A15" s="18" t="s">
        <v>292</v>
      </c>
      <c r="B15" s="21" t="s">
        <v>924</v>
      </c>
      <c r="C15" s="1750">
        <v>0</v>
      </c>
      <c r="D15" s="1751">
        <v>0</v>
      </c>
      <c r="E15" s="1751">
        <v>0</v>
      </c>
      <c r="F15" s="1751">
        <v>0</v>
      </c>
      <c r="G15" s="1751">
        <v>0</v>
      </c>
      <c r="H15" s="1751">
        <v>0</v>
      </c>
      <c r="I15" s="1751">
        <v>0</v>
      </c>
      <c r="J15" s="1751">
        <v>0</v>
      </c>
      <c r="K15" s="1751">
        <v>0</v>
      </c>
      <c r="L15" s="1751">
        <v>0</v>
      </c>
      <c r="M15" s="1751">
        <v>0</v>
      </c>
      <c r="N15" s="1751">
        <v>0</v>
      </c>
      <c r="O15" s="1751">
        <v>0</v>
      </c>
      <c r="P15" s="1751">
        <v>0</v>
      </c>
      <c r="Q15" s="1751">
        <v>0</v>
      </c>
      <c r="R15" s="1746">
        <v>0</v>
      </c>
      <c r="S15" s="1721">
        <v>0</v>
      </c>
      <c r="T15" s="1746">
        <v>0</v>
      </c>
      <c r="U15" s="1746">
        <v>0</v>
      </c>
      <c r="V15" s="1746">
        <v>0</v>
      </c>
      <c r="W15" s="1746">
        <v>0</v>
      </c>
      <c r="X15" s="1746">
        <v>0</v>
      </c>
      <c r="Y15" s="1746">
        <v>0</v>
      </c>
      <c r="Z15" s="1746">
        <v>0</v>
      </c>
      <c r="AA15" s="1746">
        <v>0</v>
      </c>
      <c r="AB15" s="1746">
        <v>50</v>
      </c>
      <c r="AC15" s="1749">
        <v>100</v>
      </c>
    </row>
    <row r="16" spans="1:29" x14ac:dyDescent="0.2">
      <c r="A16" s="127" t="s">
        <v>187</v>
      </c>
      <c r="B16" s="128"/>
      <c r="C16" s="1752">
        <v>100</v>
      </c>
      <c r="D16" s="1752">
        <v>100</v>
      </c>
      <c r="E16" s="1752">
        <v>100</v>
      </c>
      <c r="F16" s="1752">
        <v>100</v>
      </c>
      <c r="G16" s="1752">
        <v>100</v>
      </c>
      <c r="H16" s="1752">
        <v>100</v>
      </c>
      <c r="I16" s="1752">
        <v>100</v>
      </c>
      <c r="J16" s="1752">
        <v>100</v>
      </c>
      <c r="K16" s="1752">
        <v>100</v>
      </c>
      <c r="L16" s="1752">
        <v>100</v>
      </c>
      <c r="M16" s="1752">
        <v>100</v>
      </c>
      <c r="N16" s="1752">
        <v>100</v>
      </c>
      <c r="O16" s="1752">
        <v>100</v>
      </c>
      <c r="P16" s="1752">
        <v>100</v>
      </c>
      <c r="Q16" s="1753">
        <v>100</v>
      </c>
      <c r="R16" s="1754">
        <v>100</v>
      </c>
      <c r="S16" s="1726">
        <v>100</v>
      </c>
      <c r="T16" s="1754">
        <v>100</v>
      </c>
      <c r="U16" s="1754">
        <v>100</v>
      </c>
      <c r="V16" s="1754">
        <v>100</v>
      </c>
      <c r="W16" s="1754">
        <v>100</v>
      </c>
      <c r="X16" s="1754">
        <v>100</v>
      </c>
      <c r="Y16" s="1754">
        <v>100</v>
      </c>
      <c r="Z16" s="1754">
        <v>100</v>
      </c>
      <c r="AA16" s="1754">
        <v>100</v>
      </c>
      <c r="AB16" s="1754">
        <v>100</v>
      </c>
      <c r="AC16" s="1755">
        <v>100</v>
      </c>
    </row>
    <row r="17" spans="1:29" x14ac:dyDescent="0.2">
      <c r="A17" s="129" t="s">
        <v>290</v>
      </c>
      <c r="B17" s="20" t="s">
        <v>320</v>
      </c>
      <c r="C17" s="1744">
        <v>50</v>
      </c>
      <c r="D17" s="1745">
        <v>40</v>
      </c>
      <c r="E17" s="1745">
        <v>15</v>
      </c>
      <c r="F17" s="1745">
        <v>0</v>
      </c>
      <c r="G17" s="1745">
        <v>0</v>
      </c>
      <c r="H17" s="1745">
        <v>0</v>
      </c>
      <c r="I17" s="1745">
        <v>0</v>
      </c>
      <c r="J17" s="1745">
        <v>0</v>
      </c>
      <c r="K17" s="1745">
        <v>0</v>
      </c>
      <c r="L17" s="1745">
        <v>0</v>
      </c>
      <c r="M17" s="1745">
        <v>0</v>
      </c>
      <c r="N17" s="1745">
        <v>0</v>
      </c>
      <c r="O17" s="1745">
        <v>0</v>
      </c>
      <c r="P17" s="1745">
        <v>0</v>
      </c>
      <c r="Q17" s="1745">
        <v>0</v>
      </c>
      <c r="R17" s="1745">
        <v>0</v>
      </c>
      <c r="S17" s="1713">
        <v>5.9375</v>
      </c>
      <c r="T17" s="1745">
        <v>0</v>
      </c>
      <c r="U17" s="1745">
        <v>0</v>
      </c>
      <c r="V17" s="1745">
        <v>0</v>
      </c>
      <c r="W17" s="1745">
        <v>0</v>
      </c>
      <c r="X17" s="1745">
        <v>0</v>
      </c>
      <c r="Y17" s="1745">
        <v>0</v>
      </c>
      <c r="Z17" s="1745">
        <v>0</v>
      </c>
      <c r="AA17" s="1745">
        <v>0</v>
      </c>
      <c r="AB17" s="1745">
        <v>0</v>
      </c>
      <c r="AC17" s="1747">
        <v>0</v>
      </c>
    </row>
    <row r="18" spans="1:29" x14ac:dyDescent="0.2">
      <c r="A18" s="124" t="s">
        <v>290</v>
      </c>
      <c r="B18" s="14" t="s">
        <v>247</v>
      </c>
      <c r="C18" s="1748">
        <v>0</v>
      </c>
      <c r="D18" s="1746">
        <v>2</v>
      </c>
      <c r="E18" s="1746">
        <v>7</v>
      </c>
      <c r="F18" s="1746">
        <v>10</v>
      </c>
      <c r="G18" s="1746">
        <v>10</v>
      </c>
      <c r="H18" s="1746">
        <v>9.3471810089020373</v>
      </c>
      <c r="I18" s="1746">
        <v>9.115919629057128</v>
      </c>
      <c r="J18" s="1746">
        <v>0</v>
      </c>
      <c r="K18" s="1746">
        <v>0</v>
      </c>
      <c r="L18" s="1746">
        <v>0</v>
      </c>
      <c r="M18" s="1746">
        <v>0</v>
      </c>
      <c r="N18" s="1746">
        <v>0</v>
      </c>
      <c r="O18" s="1746">
        <v>0</v>
      </c>
      <c r="P18" s="1746">
        <v>0</v>
      </c>
      <c r="Q18" s="1746">
        <v>0</v>
      </c>
      <c r="R18" s="1746">
        <v>0</v>
      </c>
      <c r="S18" s="1717">
        <v>1.3725000000000001</v>
      </c>
      <c r="T18" s="1746">
        <v>0</v>
      </c>
      <c r="U18" s="1746">
        <v>0</v>
      </c>
      <c r="V18" s="1746">
        <v>0</v>
      </c>
      <c r="W18" s="1746">
        <v>0</v>
      </c>
      <c r="X18" s="1746">
        <v>0</v>
      </c>
      <c r="Y18" s="1746">
        <v>0</v>
      </c>
      <c r="Z18" s="1746">
        <v>0</v>
      </c>
      <c r="AA18" s="1746">
        <v>0</v>
      </c>
      <c r="AB18" s="1746">
        <v>0</v>
      </c>
      <c r="AC18" s="1749">
        <v>0</v>
      </c>
    </row>
    <row r="19" spans="1:29" x14ac:dyDescent="0.2">
      <c r="A19" s="124" t="s">
        <v>290</v>
      </c>
      <c r="B19" s="14" t="s">
        <v>16</v>
      </c>
      <c r="C19" s="1748">
        <v>0</v>
      </c>
      <c r="D19" s="1746">
        <v>0</v>
      </c>
      <c r="E19" s="1746">
        <v>0</v>
      </c>
      <c r="F19" s="1746">
        <v>0</v>
      </c>
      <c r="G19" s="1746">
        <v>0</v>
      </c>
      <c r="H19" s="1746">
        <v>2.0446958456973205</v>
      </c>
      <c r="I19" s="1746">
        <v>18.07990726429664</v>
      </c>
      <c r="J19" s="1746">
        <v>29.00831353919202</v>
      </c>
      <c r="K19" s="1746">
        <v>21.849602385685916</v>
      </c>
      <c r="L19" s="1746">
        <v>8.9779175143327787</v>
      </c>
      <c r="M19" s="1746">
        <v>4.0954884343338342</v>
      </c>
      <c r="N19" s="1746">
        <v>0</v>
      </c>
      <c r="O19" s="1746">
        <v>0</v>
      </c>
      <c r="P19" s="1746">
        <v>0</v>
      </c>
      <c r="Q19" s="1746">
        <v>0</v>
      </c>
      <c r="R19" s="1746">
        <v>0</v>
      </c>
      <c r="S19" s="1717">
        <v>6.5002567097415609</v>
      </c>
      <c r="T19" s="1746">
        <v>0</v>
      </c>
      <c r="U19" s="1746">
        <v>0</v>
      </c>
      <c r="V19" s="1746">
        <v>0</v>
      </c>
      <c r="W19" s="1746">
        <v>0</v>
      </c>
      <c r="X19" s="1746">
        <v>0</v>
      </c>
      <c r="Y19" s="1746">
        <v>0</v>
      </c>
      <c r="Z19" s="1746">
        <v>0</v>
      </c>
      <c r="AA19" s="1746">
        <v>0</v>
      </c>
      <c r="AB19" s="1746">
        <v>0</v>
      </c>
      <c r="AC19" s="1749">
        <v>0</v>
      </c>
    </row>
    <row r="20" spans="1:29" x14ac:dyDescent="0.2">
      <c r="A20" s="124" t="s">
        <v>290</v>
      </c>
      <c r="B20" s="14" t="s">
        <v>17</v>
      </c>
      <c r="C20" s="1748">
        <v>0</v>
      </c>
      <c r="D20" s="1746">
        <v>0</v>
      </c>
      <c r="E20" s="1746">
        <v>0</v>
      </c>
      <c r="F20" s="1746">
        <v>0</v>
      </c>
      <c r="G20" s="1746">
        <v>0</v>
      </c>
      <c r="H20" s="1746">
        <v>0.29209940652818867</v>
      </c>
      <c r="I20" s="1746">
        <v>3.190571870169995</v>
      </c>
      <c r="J20" s="1746">
        <v>9.6694378463973401</v>
      </c>
      <c r="K20" s="1746">
        <v>18.612624254473186</v>
      </c>
      <c r="L20" s="1746">
        <v>33.774070649156648</v>
      </c>
      <c r="M20" s="1746">
        <v>15.406837443446328</v>
      </c>
      <c r="N20" s="1746">
        <v>0</v>
      </c>
      <c r="O20" s="1746">
        <v>0</v>
      </c>
      <c r="P20" s="1746">
        <v>0</v>
      </c>
      <c r="Q20" s="1746">
        <v>0</v>
      </c>
      <c r="R20" s="1746">
        <v>0</v>
      </c>
      <c r="S20" s="1717">
        <v>6.0025713220676016</v>
      </c>
      <c r="T20" s="1746">
        <v>0</v>
      </c>
      <c r="U20" s="1746">
        <v>0</v>
      </c>
      <c r="V20" s="1746">
        <v>0</v>
      </c>
      <c r="W20" s="1746">
        <v>0</v>
      </c>
      <c r="X20" s="1746">
        <v>0</v>
      </c>
      <c r="Y20" s="1746">
        <v>0</v>
      </c>
      <c r="Z20" s="1746">
        <v>0</v>
      </c>
      <c r="AA20" s="1746">
        <v>0</v>
      </c>
      <c r="AB20" s="1746">
        <v>0</v>
      </c>
      <c r="AC20" s="1749">
        <v>0</v>
      </c>
    </row>
    <row r="21" spans="1:29" x14ac:dyDescent="0.2">
      <c r="A21" s="124" t="s">
        <v>290</v>
      </c>
      <c r="B21" s="14" t="s">
        <v>249</v>
      </c>
      <c r="C21" s="1748">
        <v>0</v>
      </c>
      <c r="D21" s="1746">
        <v>0</v>
      </c>
      <c r="E21" s="1746">
        <v>0</v>
      </c>
      <c r="F21" s="1746">
        <v>0</v>
      </c>
      <c r="G21" s="1746">
        <v>0</v>
      </c>
      <c r="H21" s="1746">
        <v>0</v>
      </c>
      <c r="I21" s="1746">
        <v>0</v>
      </c>
      <c r="J21" s="1746">
        <v>0</v>
      </c>
      <c r="K21" s="1746">
        <v>0</v>
      </c>
      <c r="L21" s="1746">
        <v>0</v>
      </c>
      <c r="M21" s="1746">
        <v>19.502325877780166</v>
      </c>
      <c r="N21" s="1746">
        <v>37.737968546763646</v>
      </c>
      <c r="O21" s="1746">
        <v>31.944048698357452</v>
      </c>
      <c r="P21" s="1746">
        <v>30.411884181192089</v>
      </c>
      <c r="Q21" s="1746">
        <v>19.269806767733673</v>
      </c>
      <c r="R21" s="1746">
        <v>0</v>
      </c>
      <c r="S21" s="1717">
        <v>13.229169618818556</v>
      </c>
      <c r="T21" s="1746">
        <v>0</v>
      </c>
      <c r="U21" s="1746">
        <v>0</v>
      </c>
      <c r="V21" s="1746">
        <v>0</v>
      </c>
      <c r="W21" s="1746">
        <v>0</v>
      </c>
      <c r="X21" s="1746">
        <v>0</v>
      </c>
      <c r="Y21" s="1746">
        <v>0</v>
      </c>
      <c r="Z21" s="1746">
        <v>0</v>
      </c>
      <c r="AA21" s="1746">
        <v>0</v>
      </c>
      <c r="AB21" s="1746">
        <v>0</v>
      </c>
      <c r="AC21" s="1749">
        <v>0</v>
      </c>
    </row>
    <row r="22" spans="1:29" x14ac:dyDescent="0.2">
      <c r="A22" s="124" t="s">
        <v>290</v>
      </c>
      <c r="B22" s="14" t="s">
        <v>250</v>
      </c>
      <c r="C22" s="1748">
        <v>0</v>
      </c>
      <c r="D22" s="1746">
        <v>0</v>
      </c>
      <c r="E22" s="1746">
        <v>0</v>
      </c>
      <c r="F22" s="1746">
        <v>0</v>
      </c>
      <c r="G22" s="1746">
        <v>0</v>
      </c>
      <c r="H22" s="1746">
        <v>0</v>
      </c>
      <c r="I22" s="1746">
        <v>0</v>
      </c>
      <c r="J22" s="1746">
        <v>0</v>
      </c>
      <c r="K22" s="1746">
        <v>0</v>
      </c>
      <c r="L22" s="1746">
        <v>0</v>
      </c>
      <c r="M22" s="1746">
        <v>0</v>
      </c>
      <c r="N22" s="1746">
        <v>0</v>
      </c>
      <c r="O22" s="1746">
        <v>0</v>
      </c>
      <c r="P22" s="1746">
        <v>0</v>
      </c>
      <c r="Q22" s="1746">
        <v>0</v>
      </c>
      <c r="R22" s="1746">
        <v>13.024656502917864</v>
      </c>
      <c r="S22" s="1717">
        <v>0</v>
      </c>
      <c r="T22" s="1746">
        <v>11.679490940271718</v>
      </c>
      <c r="U22" s="1746">
        <v>9.1683399183882077</v>
      </c>
      <c r="V22" s="1746">
        <v>8.2755558102226683</v>
      </c>
      <c r="W22" s="1746">
        <v>5.2661199656112681</v>
      </c>
      <c r="X22" s="1746">
        <v>2.8930027745081612</v>
      </c>
      <c r="Y22" s="1746">
        <v>0.64464416665252189</v>
      </c>
      <c r="Z22" s="1746">
        <v>0</v>
      </c>
      <c r="AA22" s="1746">
        <v>0</v>
      </c>
      <c r="AB22" s="1746">
        <v>0</v>
      </c>
      <c r="AC22" s="1749">
        <v>0</v>
      </c>
    </row>
    <row r="23" spans="1:29" x14ac:dyDescent="0.2">
      <c r="A23" s="124" t="s">
        <v>290</v>
      </c>
      <c r="B23" s="14" t="s">
        <v>279</v>
      </c>
      <c r="C23" s="1748">
        <v>0</v>
      </c>
      <c r="D23" s="1746">
        <v>0</v>
      </c>
      <c r="E23" s="1746">
        <v>0</v>
      </c>
      <c r="F23" s="1746">
        <v>0</v>
      </c>
      <c r="G23" s="1746">
        <v>0</v>
      </c>
      <c r="H23" s="1746">
        <v>0</v>
      </c>
      <c r="I23" s="1746">
        <v>0</v>
      </c>
      <c r="J23" s="1746">
        <v>0</v>
      </c>
      <c r="K23" s="1746">
        <v>0</v>
      </c>
      <c r="L23" s="1746">
        <v>0</v>
      </c>
      <c r="M23" s="1746">
        <v>0</v>
      </c>
      <c r="N23" s="1746">
        <v>0</v>
      </c>
      <c r="O23" s="1746">
        <v>0</v>
      </c>
      <c r="P23" s="1746">
        <v>0</v>
      </c>
      <c r="Q23" s="1746">
        <v>0</v>
      </c>
      <c r="R23" s="1746">
        <v>0</v>
      </c>
      <c r="S23" s="1717">
        <v>0</v>
      </c>
      <c r="T23" s="1746">
        <v>0</v>
      </c>
      <c r="U23" s="1746">
        <v>0</v>
      </c>
      <c r="V23" s="1746">
        <v>0</v>
      </c>
      <c r="W23" s="1746">
        <v>5.3193130965770379E-2</v>
      </c>
      <c r="X23" s="1746">
        <v>1.1531549520766797</v>
      </c>
      <c r="Y23" s="1746">
        <v>2.3398195678498945</v>
      </c>
      <c r="Z23" s="1746">
        <v>2.0143704868805599</v>
      </c>
      <c r="AA23" s="1746">
        <v>1.7824143070044054</v>
      </c>
      <c r="AB23" s="1746">
        <v>1.1594289588068674</v>
      </c>
      <c r="AC23" s="1749">
        <v>0</v>
      </c>
    </row>
    <row r="24" spans="1:29" x14ac:dyDescent="0.2">
      <c r="A24" s="124" t="s">
        <v>290</v>
      </c>
      <c r="B24" s="14" t="s">
        <v>924</v>
      </c>
      <c r="C24" s="1748">
        <v>0</v>
      </c>
      <c r="D24" s="1746">
        <v>0</v>
      </c>
      <c r="E24" s="1746">
        <v>0</v>
      </c>
      <c r="F24" s="1746">
        <v>0</v>
      </c>
      <c r="G24" s="1746">
        <v>0</v>
      </c>
      <c r="H24" s="1746">
        <v>0</v>
      </c>
      <c r="I24" s="1746">
        <v>0</v>
      </c>
      <c r="J24" s="1746">
        <v>0</v>
      </c>
      <c r="K24" s="1746">
        <v>0</v>
      </c>
      <c r="L24" s="1746">
        <v>0</v>
      </c>
      <c r="M24" s="1746">
        <v>0</v>
      </c>
      <c r="N24" s="1746">
        <v>0</v>
      </c>
      <c r="O24" s="1746">
        <v>0</v>
      </c>
      <c r="P24" s="1746">
        <v>0</v>
      </c>
      <c r="Q24" s="1746">
        <v>0</v>
      </c>
      <c r="R24" s="1746">
        <v>0</v>
      </c>
      <c r="S24" s="1717">
        <v>0</v>
      </c>
      <c r="T24" s="1746">
        <v>0</v>
      </c>
      <c r="U24" s="1746">
        <v>0</v>
      </c>
      <c r="V24" s="1746">
        <v>0</v>
      </c>
      <c r="W24" s="1746">
        <v>0</v>
      </c>
      <c r="X24" s="1746">
        <v>0</v>
      </c>
      <c r="Y24" s="1746">
        <v>0</v>
      </c>
      <c r="Z24" s="1746">
        <v>0</v>
      </c>
      <c r="AA24" s="1746">
        <v>0</v>
      </c>
      <c r="AB24" s="1746">
        <v>1.1594289588068674</v>
      </c>
      <c r="AC24" s="1749">
        <v>2.6174832166832056</v>
      </c>
    </row>
    <row r="25" spans="1:29" ht="21" customHeight="1" x14ac:dyDescent="0.2">
      <c r="A25" s="124" t="s">
        <v>291</v>
      </c>
      <c r="B25" s="14" t="s">
        <v>320</v>
      </c>
      <c r="C25" s="1748">
        <v>50</v>
      </c>
      <c r="D25" s="1746">
        <v>40</v>
      </c>
      <c r="E25" s="1746">
        <v>15</v>
      </c>
      <c r="F25" s="1746">
        <v>0</v>
      </c>
      <c r="G25" s="1746">
        <v>0</v>
      </c>
      <c r="H25" s="1746">
        <v>0</v>
      </c>
      <c r="I25" s="1746">
        <v>0</v>
      </c>
      <c r="J25" s="1746">
        <v>0</v>
      </c>
      <c r="K25" s="1746">
        <v>0</v>
      </c>
      <c r="L25" s="1746">
        <v>0</v>
      </c>
      <c r="M25" s="1746">
        <v>0</v>
      </c>
      <c r="N25" s="1746">
        <v>0</v>
      </c>
      <c r="O25" s="1746">
        <v>0</v>
      </c>
      <c r="P25" s="1746">
        <v>0</v>
      </c>
      <c r="Q25" s="1746">
        <v>0</v>
      </c>
      <c r="R25" s="1746">
        <v>0</v>
      </c>
      <c r="S25" s="1717">
        <v>5.9375</v>
      </c>
      <c r="T25" s="1746">
        <v>0</v>
      </c>
      <c r="U25" s="1746">
        <v>0</v>
      </c>
      <c r="V25" s="1746">
        <v>0</v>
      </c>
      <c r="W25" s="1746">
        <v>0</v>
      </c>
      <c r="X25" s="1746">
        <v>0</v>
      </c>
      <c r="Y25" s="1746">
        <v>0</v>
      </c>
      <c r="Z25" s="1746">
        <v>0</v>
      </c>
      <c r="AA25" s="1746">
        <v>0</v>
      </c>
      <c r="AB25" s="1746">
        <v>0</v>
      </c>
      <c r="AC25" s="1749">
        <v>0</v>
      </c>
    </row>
    <row r="26" spans="1:29" x14ac:dyDescent="0.2">
      <c r="A26" s="124" t="s">
        <v>291</v>
      </c>
      <c r="B26" s="14" t="s">
        <v>247</v>
      </c>
      <c r="C26" s="1748">
        <v>0</v>
      </c>
      <c r="D26" s="1746">
        <v>18</v>
      </c>
      <c r="E26" s="1746">
        <v>63</v>
      </c>
      <c r="F26" s="1746">
        <v>90</v>
      </c>
      <c r="G26" s="1746">
        <v>90</v>
      </c>
      <c r="H26" s="1746">
        <v>70.652818991097973</v>
      </c>
      <c r="I26" s="1746">
        <v>20.884080370942872</v>
      </c>
      <c r="J26" s="1746">
        <v>0</v>
      </c>
      <c r="K26" s="1746">
        <v>0</v>
      </c>
      <c r="L26" s="1746">
        <v>0</v>
      </c>
      <c r="M26" s="1746">
        <v>0</v>
      </c>
      <c r="N26" s="1746">
        <v>0</v>
      </c>
      <c r="O26" s="1746">
        <v>0</v>
      </c>
      <c r="P26" s="1746">
        <v>0</v>
      </c>
      <c r="Q26" s="1746">
        <v>0</v>
      </c>
      <c r="R26" s="1746">
        <v>0</v>
      </c>
      <c r="S26" s="1717">
        <v>12.352499999999999</v>
      </c>
      <c r="T26" s="1746">
        <v>0</v>
      </c>
      <c r="U26" s="1746">
        <v>0</v>
      </c>
      <c r="V26" s="1746">
        <v>0</v>
      </c>
      <c r="W26" s="1746">
        <v>0</v>
      </c>
      <c r="X26" s="1746">
        <v>0</v>
      </c>
      <c r="Y26" s="1746">
        <v>0</v>
      </c>
      <c r="Z26" s="1746">
        <v>0</v>
      </c>
      <c r="AA26" s="1746">
        <v>0</v>
      </c>
      <c r="AB26" s="1746">
        <v>0</v>
      </c>
      <c r="AC26" s="1749">
        <v>0</v>
      </c>
    </row>
    <row r="27" spans="1:29" x14ac:dyDescent="0.2">
      <c r="A27" s="124" t="s">
        <v>291</v>
      </c>
      <c r="B27" s="14" t="s">
        <v>16</v>
      </c>
      <c r="C27" s="1748">
        <v>0</v>
      </c>
      <c r="D27" s="1746">
        <v>0</v>
      </c>
      <c r="E27" s="1746">
        <v>0</v>
      </c>
      <c r="F27" s="1746">
        <v>0</v>
      </c>
      <c r="G27" s="1746">
        <v>0</v>
      </c>
      <c r="H27" s="1746">
        <v>15.455304154302683</v>
      </c>
      <c r="I27" s="1746">
        <v>41.420092735703349</v>
      </c>
      <c r="J27" s="1746">
        <v>45.991686460807976</v>
      </c>
      <c r="K27" s="1746">
        <v>32.150397614314087</v>
      </c>
      <c r="L27" s="1746">
        <v>12.022082485667223</v>
      </c>
      <c r="M27" s="1746">
        <v>6.4045115656661666</v>
      </c>
      <c r="N27" s="1746">
        <v>0</v>
      </c>
      <c r="O27" s="1746">
        <v>0</v>
      </c>
      <c r="P27" s="1746">
        <v>0</v>
      </c>
      <c r="Q27" s="1746">
        <v>0</v>
      </c>
      <c r="R27" s="1746">
        <v>0</v>
      </c>
      <c r="S27" s="1717">
        <v>9.5647432902584431</v>
      </c>
      <c r="T27" s="1746">
        <v>0</v>
      </c>
      <c r="U27" s="1746">
        <v>0</v>
      </c>
      <c r="V27" s="1746">
        <v>0</v>
      </c>
      <c r="W27" s="1746">
        <v>0</v>
      </c>
      <c r="X27" s="1746">
        <v>0</v>
      </c>
      <c r="Y27" s="1746">
        <v>0</v>
      </c>
      <c r="Z27" s="1746">
        <v>0</v>
      </c>
      <c r="AA27" s="1746">
        <v>0</v>
      </c>
      <c r="AB27" s="1746">
        <v>0</v>
      </c>
      <c r="AC27" s="1749">
        <v>0</v>
      </c>
    </row>
    <row r="28" spans="1:29" x14ac:dyDescent="0.2">
      <c r="A28" s="124" t="s">
        <v>291</v>
      </c>
      <c r="B28" s="14" t="s">
        <v>17</v>
      </c>
      <c r="C28" s="1748">
        <v>0</v>
      </c>
      <c r="D28" s="1746">
        <v>0</v>
      </c>
      <c r="E28" s="1746">
        <v>0</v>
      </c>
      <c r="F28" s="1746">
        <v>0</v>
      </c>
      <c r="G28" s="1746">
        <v>0</v>
      </c>
      <c r="H28" s="1746">
        <v>2.2079005934718117</v>
      </c>
      <c r="I28" s="1746">
        <v>7.309428129830005</v>
      </c>
      <c r="J28" s="1746">
        <v>15.330562153602658</v>
      </c>
      <c r="K28" s="1746">
        <v>27.387375745526821</v>
      </c>
      <c r="L28" s="1746">
        <v>45.225929350843366</v>
      </c>
      <c r="M28" s="1746">
        <v>24.093162556553668</v>
      </c>
      <c r="N28" s="1746">
        <v>0</v>
      </c>
      <c r="O28" s="1746">
        <v>0</v>
      </c>
      <c r="P28" s="1746">
        <v>0</v>
      </c>
      <c r="Q28" s="1746">
        <v>0</v>
      </c>
      <c r="R28" s="1746">
        <v>0</v>
      </c>
      <c r="S28" s="1717">
        <v>8.8324286779323984</v>
      </c>
      <c r="T28" s="1746">
        <v>0</v>
      </c>
      <c r="U28" s="1746">
        <v>0</v>
      </c>
      <c r="V28" s="1746">
        <v>0</v>
      </c>
      <c r="W28" s="1746">
        <v>0</v>
      </c>
      <c r="X28" s="1746">
        <v>0</v>
      </c>
      <c r="Y28" s="1746">
        <v>0</v>
      </c>
      <c r="Z28" s="1746">
        <v>0</v>
      </c>
      <c r="AA28" s="1746">
        <v>0</v>
      </c>
      <c r="AB28" s="1746">
        <v>0</v>
      </c>
      <c r="AC28" s="1749">
        <v>0</v>
      </c>
    </row>
    <row r="29" spans="1:29" x14ac:dyDescent="0.2">
      <c r="A29" s="124" t="s">
        <v>291</v>
      </c>
      <c r="B29" s="14" t="s">
        <v>249</v>
      </c>
      <c r="C29" s="1748">
        <v>0</v>
      </c>
      <c r="D29" s="1746">
        <v>0</v>
      </c>
      <c r="E29" s="1746">
        <v>0</v>
      </c>
      <c r="F29" s="1746">
        <v>0</v>
      </c>
      <c r="G29" s="1746">
        <v>0</v>
      </c>
      <c r="H29" s="1746">
        <v>0</v>
      </c>
      <c r="I29" s="1746">
        <v>0</v>
      </c>
      <c r="J29" s="1746">
        <v>0</v>
      </c>
      <c r="K29" s="1746">
        <v>0</v>
      </c>
      <c r="L29" s="1746">
        <v>0</v>
      </c>
      <c r="M29" s="1746">
        <v>30.497674122219838</v>
      </c>
      <c r="N29" s="1746">
        <v>62.262031453236368</v>
      </c>
      <c r="O29" s="1746">
        <v>68.055951301642565</v>
      </c>
      <c r="P29" s="1746">
        <v>69.588115818807921</v>
      </c>
      <c r="Q29" s="1746">
        <v>80.73019323226633</v>
      </c>
      <c r="R29" s="1746">
        <v>0</v>
      </c>
      <c r="S29" s="1717">
        <v>30.270830381181444</v>
      </c>
      <c r="T29" s="1746">
        <v>0</v>
      </c>
      <c r="U29" s="1746">
        <v>0</v>
      </c>
      <c r="V29" s="1746">
        <v>0</v>
      </c>
      <c r="W29" s="1746">
        <v>0</v>
      </c>
      <c r="X29" s="1746">
        <v>0</v>
      </c>
      <c r="Y29" s="1746">
        <v>0</v>
      </c>
      <c r="Z29" s="1746">
        <v>0</v>
      </c>
      <c r="AA29" s="1746">
        <v>0</v>
      </c>
      <c r="AB29" s="1746">
        <v>0</v>
      </c>
      <c r="AC29" s="1749">
        <v>0</v>
      </c>
    </row>
    <row r="30" spans="1:29" x14ac:dyDescent="0.2">
      <c r="A30" s="124" t="s">
        <v>291</v>
      </c>
      <c r="B30" s="14" t="s">
        <v>250</v>
      </c>
      <c r="C30" s="1748">
        <v>0</v>
      </c>
      <c r="D30" s="1746">
        <v>0</v>
      </c>
      <c r="E30" s="1746">
        <v>0</v>
      </c>
      <c r="F30" s="1746">
        <v>0</v>
      </c>
      <c r="G30" s="1746">
        <v>0</v>
      </c>
      <c r="H30" s="1746">
        <v>0</v>
      </c>
      <c r="I30" s="1746">
        <v>0</v>
      </c>
      <c r="J30" s="1746">
        <v>0</v>
      </c>
      <c r="K30" s="1746">
        <v>0</v>
      </c>
      <c r="L30" s="1746">
        <v>0</v>
      </c>
      <c r="M30" s="1746">
        <v>0</v>
      </c>
      <c r="N30" s="1746">
        <v>0</v>
      </c>
      <c r="O30" s="1746">
        <v>0</v>
      </c>
      <c r="P30" s="1746">
        <v>0</v>
      </c>
      <c r="Q30" s="1746">
        <v>0</v>
      </c>
      <c r="R30" s="1746">
        <v>86.975343497082122</v>
      </c>
      <c r="S30" s="1717">
        <v>0</v>
      </c>
      <c r="T30" s="1746">
        <v>88.32050905972828</v>
      </c>
      <c r="U30" s="1746">
        <v>90.831660081611801</v>
      </c>
      <c r="V30" s="1746">
        <v>91.724444189777344</v>
      </c>
      <c r="W30" s="1746">
        <v>93.733880034388733</v>
      </c>
      <c r="X30" s="1746">
        <v>68.606997225491838</v>
      </c>
      <c r="Y30" s="1746">
        <v>20.955355833347479</v>
      </c>
      <c r="Z30" s="1746">
        <v>0</v>
      </c>
      <c r="AA30" s="1746">
        <v>0</v>
      </c>
      <c r="AB30" s="1746">
        <v>0</v>
      </c>
      <c r="AC30" s="1749">
        <v>0</v>
      </c>
    </row>
    <row r="31" spans="1:29" x14ac:dyDescent="0.2">
      <c r="A31" s="124" t="s">
        <v>291</v>
      </c>
      <c r="B31" s="14" t="s">
        <v>279</v>
      </c>
      <c r="C31" s="1748">
        <v>0</v>
      </c>
      <c r="D31" s="1746">
        <v>0</v>
      </c>
      <c r="E31" s="1746">
        <v>0</v>
      </c>
      <c r="F31" s="1746">
        <v>0</v>
      </c>
      <c r="G31" s="1746">
        <v>0</v>
      </c>
      <c r="H31" s="1746">
        <v>0</v>
      </c>
      <c r="I31" s="1746">
        <v>0</v>
      </c>
      <c r="J31" s="1746">
        <v>0</v>
      </c>
      <c r="K31" s="1746">
        <v>0</v>
      </c>
      <c r="L31" s="1746">
        <v>0</v>
      </c>
      <c r="M31" s="1746">
        <v>0</v>
      </c>
      <c r="N31" s="1746">
        <v>0</v>
      </c>
      <c r="O31" s="1746">
        <v>0</v>
      </c>
      <c r="P31" s="1746">
        <v>0</v>
      </c>
      <c r="Q31" s="1746">
        <v>0</v>
      </c>
      <c r="R31" s="1746">
        <v>0</v>
      </c>
      <c r="S31" s="1717">
        <v>0</v>
      </c>
      <c r="T31" s="1746">
        <v>0</v>
      </c>
      <c r="U31" s="1746">
        <v>0</v>
      </c>
      <c r="V31" s="1746">
        <v>0</v>
      </c>
      <c r="W31" s="1746">
        <v>0.9468068690342295</v>
      </c>
      <c r="X31" s="1746">
        <v>27.346845047923324</v>
      </c>
      <c r="Y31" s="1746">
        <v>76.060180432150119</v>
      </c>
      <c r="Z31" s="1746">
        <v>97.985629513119434</v>
      </c>
      <c r="AA31" s="1746">
        <v>98.217585692995584</v>
      </c>
      <c r="AB31" s="1746">
        <v>48.840571041193144</v>
      </c>
      <c r="AC31" s="1749">
        <v>0</v>
      </c>
    </row>
    <row r="32" spans="1:29" x14ac:dyDescent="0.2">
      <c r="A32" s="125" t="s">
        <v>291</v>
      </c>
      <c r="B32" s="21" t="s">
        <v>924</v>
      </c>
      <c r="C32" s="1750">
        <v>0</v>
      </c>
      <c r="D32" s="1751">
        <v>0</v>
      </c>
      <c r="E32" s="1751">
        <v>0</v>
      </c>
      <c r="F32" s="1751">
        <v>0</v>
      </c>
      <c r="G32" s="1751">
        <v>0</v>
      </c>
      <c r="H32" s="1751">
        <v>0</v>
      </c>
      <c r="I32" s="1751">
        <v>0</v>
      </c>
      <c r="J32" s="1751">
        <v>0</v>
      </c>
      <c r="K32" s="1751">
        <v>0</v>
      </c>
      <c r="L32" s="1751">
        <v>0</v>
      </c>
      <c r="M32" s="1751">
        <v>0</v>
      </c>
      <c r="N32" s="1751">
        <v>0</v>
      </c>
      <c r="O32" s="1751">
        <v>0</v>
      </c>
      <c r="P32" s="1751">
        <v>0</v>
      </c>
      <c r="Q32" s="1751">
        <v>0</v>
      </c>
      <c r="R32" s="1751">
        <v>0</v>
      </c>
      <c r="S32" s="1721">
        <v>0</v>
      </c>
      <c r="T32" s="1751">
        <v>0</v>
      </c>
      <c r="U32" s="1751">
        <v>0</v>
      </c>
      <c r="V32" s="1751">
        <v>0</v>
      </c>
      <c r="W32" s="1751">
        <v>0</v>
      </c>
      <c r="X32" s="1751">
        <v>0</v>
      </c>
      <c r="Y32" s="1751">
        <v>0</v>
      </c>
      <c r="Z32" s="1751">
        <v>0</v>
      </c>
      <c r="AA32" s="1751">
        <v>0</v>
      </c>
      <c r="AB32" s="1751">
        <v>48.840571041193137</v>
      </c>
      <c r="AC32" s="1756">
        <v>97.382516783316788</v>
      </c>
    </row>
    <row r="33" spans="1:29" x14ac:dyDescent="0.2">
      <c r="A33" s="127" t="s">
        <v>188</v>
      </c>
      <c r="B33" s="128"/>
      <c r="C33" s="1757">
        <v>100</v>
      </c>
      <c r="D33" s="1757">
        <v>100</v>
      </c>
      <c r="E33" s="1757">
        <v>100</v>
      </c>
      <c r="F33" s="1757">
        <v>100</v>
      </c>
      <c r="G33" s="1757">
        <v>100</v>
      </c>
      <c r="H33" s="1757">
        <v>100</v>
      </c>
      <c r="I33" s="1757">
        <v>100</v>
      </c>
      <c r="J33" s="1757">
        <v>100</v>
      </c>
      <c r="K33" s="1757">
        <v>100</v>
      </c>
      <c r="L33" s="1757">
        <v>100</v>
      </c>
      <c r="M33" s="1757">
        <v>100</v>
      </c>
      <c r="N33" s="1757">
        <v>100</v>
      </c>
      <c r="O33" s="1757">
        <v>100</v>
      </c>
      <c r="P33" s="1725">
        <v>100</v>
      </c>
      <c r="Q33" s="1757">
        <v>100</v>
      </c>
      <c r="R33" s="1725">
        <v>100</v>
      </c>
      <c r="S33" s="1726">
        <v>100</v>
      </c>
      <c r="T33" s="1725">
        <v>100</v>
      </c>
      <c r="U33" s="1725">
        <v>100</v>
      </c>
      <c r="V33" s="1725">
        <v>100</v>
      </c>
      <c r="W33" s="1725">
        <v>100</v>
      </c>
      <c r="X33" s="1725">
        <v>100.00000000000001</v>
      </c>
      <c r="Y33" s="1725">
        <v>100.00000000000001</v>
      </c>
      <c r="Z33" s="1725">
        <v>100</v>
      </c>
      <c r="AA33" s="1725">
        <v>100</v>
      </c>
      <c r="AB33" s="1725">
        <v>100</v>
      </c>
      <c r="AC33" s="1727">
        <v>100</v>
      </c>
    </row>
    <row r="34" spans="1:29" x14ac:dyDescent="0.2">
      <c r="A34" s="15" t="s">
        <v>293</v>
      </c>
      <c r="B34" s="20" t="s">
        <v>839</v>
      </c>
      <c r="C34" s="1744">
        <v>100</v>
      </c>
      <c r="D34" s="1745">
        <v>70</v>
      </c>
      <c r="E34" s="1745">
        <v>40</v>
      </c>
      <c r="F34" s="1745">
        <v>10</v>
      </c>
      <c r="G34" s="1745">
        <v>5</v>
      </c>
      <c r="H34" s="1745">
        <v>1</v>
      </c>
      <c r="I34" s="1745">
        <v>0</v>
      </c>
      <c r="J34" s="1745">
        <v>0</v>
      </c>
      <c r="K34" s="1745">
        <v>0</v>
      </c>
      <c r="L34" s="1745">
        <v>0</v>
      </c>
      <c r="M34" s="1745">
        <v>0</v>
      </c>
      <c r="N34" s="1745">
        <v>0</v>
      </c>
      <c r="O34" s="1745">
        <v>0</v>
      </c>
      <c r="P34" s="1745">
        <v>0</v>
      </c>
      <c r="Q34" s="1745">
        <v>0</v>
      </c>
      <c r="R34" s="1745">
        <v>0</v>
      </c>
      <c r="S34" s="1713">
        <v>12.362500000000001</v>
      </c>
      <c r="T34" s="1745">
        <v>0</v>
      </c>
      <c r="U34" s="1745">
        <v>0</v>
      </c>
      <c r="V34" s="1745">
        <v>0</v>
      </c>
      <c r="W34" s="1745">
        <v>0</v>
      </c>
      <c r="X34" s="1745">
        <v>0</v>
      </c>
      <c r="Y34" s="1745">
        <v>0</v>
      </c>
      <c r="Z34" s="1745">
        <v>0</v>
      </c>
      <c r="AA34" s="1745">
        <v>0</v>
      </c>
      <c r="AB34" s="1745">
        <v>0</v>
      </c>
      <c r="AC34" s="1747">
        <v>0</v>
      </c>
    </row>
    <row r="35" spans="1:29" x14ac:dyDescent="0.2">
      <c r="A35" s="16" t="s">
        <v>293</v>
      </c>
      <c r="B35" s="14" t="s">
        <v>840</v>
      </c>
      <c r="C35" s="1748">
        <v>0</v>
      </c>
      <c r="D35" s="1746">
        <v>0</v>
      </c>
      <c r="E35" s="1746">
        <v>0</v>
      </c>
      <c r="F35" s="1746">
        <v>0</v>
      </c>
      <c r="G35" s="1746">
        <v>0</v>
      </c>
      <c r="H35" s="1746">
        <v>0</v>
      </c>
      <c r="I35" s="1746">
        <v>0</v>
      </c>
      <c r="J35" s="1746">
        <v>0</v>
      </c>
      <c r="K35" s="1746">
        <v>0</v>
      </c>
      <c r="L35" s="1746">
        <v>0</v>
      </c>
      <c r="M35" s="1746">
        <v>0</v>
      </c>
      <c r="N35" s="1746">
        <v>0</v>
      </c>
      <c r="O35" s="1746">
        <v>0</v>
      </c>
      <c r="P35" s="1746">
        <v>0</v>
      </c>
      <c r="Q35" s="1746">
        <v>0</v>
      </c>
      <c r="R35" s="1746">
        <v>0</v>
      </c>
      <c r="S35" s="1717">
        <v>0</v>
      </c>
      <c r="T35" s="1746">
        <v>0</v>
      </c>
      <c r="U35" s="1746">
        <v>0</v>
      </c>
      <c r="V35" s="1746">
        <v>0</v>
      </c>
      <c r="W35" s="1746">
        <v>0</v>
      </c>
      <c r="X35" s="1746">
        <v>0</v>
      </c>
      <c r="Y35" s="1746">
        <v>0</v>
      </c>
      <c r="Z35" s="1746">
        <v>0</v>
      </c>
      <c r="AA35" s="1746">
        <v>0</v>
      </c>
      <c r="AB35" s="1746">
        <v>0</v>
      </c>
      <c r="AC35" s="1749">
        <v>0</v>
      </c>
    </row>
    <row r="36" spans="1:29" x14ac:dyDescent="0.2">
      <c r="A36" s="16" t="s">
        <v>293</v>
      </c>
      <c r="B36" s="14" t="s">
        <v>841</v>
      </c>
      <c r="C36" s="1748">
        <v>0</v>
      </c>
      <c r="D36" s="1746">
        <v>30</v>
      </c>
      <c r="E36" s="1746">
        <v>60</v>
      </c>
      <c r="F36" s="1746">
        <v>10</v>
      </c>
      <c r="G36" s="1746">
        <v>5</v>
      </c>
      <c r="H36" s="1746">
        <v>0</v>
      </c>
      <c r="I36" s="1746">
        <v>0</v>
      </c>
      <c r="J36" s="1746">
        <v>0</v>
      </c>
      <c r="K36" s="1746">
        <v>0</v>
      </c>
      <c r="L36" s="1746">
        <v>0</v>
      </c>
      <c r="M36" s="1746">
        <v>0</v>
      </c>
      <c r="N36" s="1746">
        <v>0</v>
      </c>
      <c r="O36" s="1746">
        <v>0</v>
      </c>
      <c r="P36" s="1746">
        <v>0</v>
      </c>
      <c r="Q36" s="1746">
        <v>0</v>
      </c>
      <c r="R36" s="1746">
        <v>0</v>
      </c>
      <c r="S36" s="1717">
        <v>2.1564999999999999</v>
      </c>
      <c r="T36" s="1746">
        <v>0</v>
      </c>
      <c r="U36" s="1746">
        <v>0</v>
      </c>
      <c r="V36" s="1746">
        <v>0</v>
      </c>
      <c r="W36" s="1746">
        <v>0</v>
      </c>
      <c r="X36" s="1746">
        <v>0</v>
      </c>
      <c r="Y36" s="1746">
        <v>0</v>
      </c>
      <c r="Z36" s="1746">
        <v>0</v>
      </c>
      <c r="AA36" s="1746">
        <v>0</v>
      </c>
      <c r="AB36" s="1746">
        <v>0</v>
      </c>
      <c r="AC36" s="1749">
        <v>0</v>
      </c>
    </row>
    <row r="37" spans="1:29" x14ac:dyDescent="0.2">
      <c r="A37" s="16" t="s">
        <v>293</v>
      </c>
      <c r="B37" s="14" t="s">
        <v>247</v>
      </c>
      <c r="C37" s="1748">
        <v>0</v>
      </c>
      <c r="D37" s="1746">
        <v>0</v>
      </c>
      <c r="E37" s="1746">
        <v>0</v>
      </c>
      <c r="F37" s="1746">
        <v>80</v>
      </c>
      <c r="G37" s="1746">
        <v>90</v>
      </c>
      <c r="H37" s="1746">
        <v>80</v>
      </c>
      <c r="I37" s="1746">
        <v>30</v>
      </c>
      <c r="J37" s="1746">
        <v>0</v>
      </c>
      <c r="K37" s="1746">
        <v>0</v>
      </c>
      <c r="L37" s="1746">
        <v>0</v>
      </c>
      <c r="M37" s="1746">
        <v>0</v>
      </c>
      <c r="N37" s="1746">
        <v>0</v>
      </c>
      <c r="O37" s="1746">
        <v>0</v>
      </c>
      <c r="P37" s="1746">
        <v>0</v>
      </c>
      <c r="Q37" s="1746">
        <v>0</v>
      </c>
      <c r="R37" s="1746">
        <v>0</v>
      </c>
      <c r="S37" s="1717">
        <v>11.140999999999998</v>
      </c>
      <c r="T37" s="1746">
        <v>0</v>
      </c>
      <c r="U37" s="1746">
        <v>0</v>
      </c>
      <c r="V37" s="1746">
        <v>0</v>
      </c>
      <c r="W37" s="1746">
        <v>0</v>
      </c>
      <c r="X37" s="1746">
        <v>0</v>
      </c>
      <c r="Y37" s="1746">
        <v>0</v>
      </c>
      <c r="Z37" s="1746">
        <v>0</v>
      </c>
      <c r="AA37" s="1746">
        <v>0</v>
      </c>
      <c r="AB37" s="1746">
        <v>0</v>
      </c>
      <c r="AC37" s="1749">
        <v>0</v>
      </c>
    </row>
    <row r="38" spans="1:29" x14ac:dyDescent="0.2">
      <c r="A38" s="16" t="s">
        <v>293</v>
      </c>
      <c r="B38" s="14" t="s">
        <v>248</v>
      </c>
      <c r="C38" s="1748">
        <v>0</v>
      </c>
      <c r="D38" s="1746">
        <v>0</v>
      </c>
      <c r="E38" s="1746">
        <v>0</v>
      </c>
      <c r="F38" s="1746">
        <v>0</v>
      </c>
      <c r="G38" s="1746">
        <v>0</v>
      </c>
      <c r="H38" s="1746">
        <v>19</v>
      </c>
      <c r="I38" s="1746">
        <v>70</v>
      </c>
      <c r="J38" s="1746">
        <v>100</v>
      </c>
      <c r="K38" s="1746">
        <v>100</v>
      </c>
      <c r="L38" s="1746">
        <v>100</v>
      </c>
      <c r="M38" s="1746">
        <v>50</v>
      </c>
      <c r="N38" s="1746">
        <v>0</v>
      </c>
      <c r="O38" s="1746">
        <v>0</v>
      </c>
      <c r="P38" s="1746">
        <v>0</v>
      </c>
      <c r="Q38" s="1746">
        <v>0</v>
      </c>
      <c r="R38" s="1746">
        <v>0</v>
      </c>
      <c r="S38" s="1717">
        <v>30.84</v>
      </c>
      <c r="T38" s="1746">
        <v>0</v>
      </c>
      <c r="U38" s="1746">
        <v>0</v>
      </c>
      <c r="V38" s="1746">
        <v>0</v>
      </c>
      <c r="W38" s="1746">
        <v>0</v>
      </c>
      <c r="X38" s="1746">
        <v>0</v>
      </c>
      <c r="Y38" s="1746">
        <v>0</v>
      </c>
      <c r="Z38" s="1746">
        <v>0</v>
      </c>
      <c r="AA38" s="1746">
        <v>0</v>
      </c>
      <c r="AB38" s="1746">
        <v>0</v>
      </c>
      <c r="AC38" s="1749">
        <v>0</v>
      </c>
    </row>
    <row r="39" spans="1:29" x14ac:dyDescent="0.2">
      <c r="A39" s="16" t="s">
        <v>293</v>
      </c>
      <c r="B39" s="14" t="s">
        <v>249</v>
      </c>
      <c r="C39" s="1748">
        <v>0</v>
      </c>
      <c r="D39" s="1746">
        <v>0</v>
      </c>
      <c r="E39" s="1746">
        <v>0</v>
      </c>
      <c r="F39" s="1746">
        <v>0</v>
      </c>
      <c r="G39" s="1746">
        <v>0</v>
      </c>
      <c r="H39" s="1746">
        <v>0</v>
      </c>
      <c r="I39" s="1746">
        <v>0</v>
      </c>
      <c r="J39" s="1746">
        <v>0</v>
      </c>
      <c r="K39" s="1746">
        <v>0</v>
      </c>
      <c r="L39" s="1746">
        <v>0</v>
      </c>
      <c r="M39" s="1746">
        <v>50</v>
      </c>
      <c r="N39" s="1746">
        <v>100</v>
      </c>
      <c r="O39" s="1746">
        <v>100</v>
      </c>
      <c r="P39" s="1746">
        <v>50</v>
      </c>
      <c r="Q39" s="1746">
        <v>25</v>
      </c>
      <c r="R39" s="1746">
        <v>0</v>
      </c>
      <c r="S39" s="1717">
        <v>36</v>
      </c>
      <c r="T39" s="1746">
        <v>0</v>
      </c>
      <c r="U39" s="1746">
        <v>0</v>
      </c>
      <c r="V39" s="1746">
        <v>0</v>
      </c>
      <c r="W39" s="1746">
        <v>0</v>
      </c>
      <c r="X39" s="1746">
        <v>0</v>
      </c>
      <c r="Y39" s="1746">
        <v>0</v>
      </c>
      <c r="Z39" s="1746">
        <v>0</v>
      </c>
      <c r="AA39" s="1746">
        <v>0</v>
      </c>
      <c r="AB39" s="1746">
        <v>0</v>
      </c>
      <c r="AC39" s="1749">
        <v>0</v>
      </c>
    </row>
    <row r="40" spans="1:29" x14ac:dyDescent="0.2">
      <c r="A40" s="16" t="s">
        <v>293</v>
      </c>
      <c r="B40" s="14" t="s">
        <v>250</v>
      </c>
      <c r="C40" s="1748">
        <v>0</v>
      </c>
      <c r="D40" s="1746">
        <v>0</v>
      </c>
      <c r="E40" s="1746">
        <v>0</v>
      </c>
      <c r="F40" s="1746">
        <v>0</v>
      </c>
      <c r="G40" s="1746">
        <v>0</v>
      </c>
      <c r="H40" s="1746">
        <v>0</v>
      </c>
      <c r="I40" s="1746">
        <v>0</v>
      </c>
      <c r="J40" s="1746">
        <v>0</v>
      </c>
      <c r="K40" s="1746">
        <v>0</v>
      </c>
      <c r="L40" s="1746">
        <v>0</v>
      </c>
      <c r="M40" s="1746">
        <v>0</v>
      </c>
      <c r="N40" s="1746">
        <v>0</v>
      </c>
      <c r="O40" s="1746">
        <v>0</v>
      </c>
      <c r="P40" s="1746">
        <v>50</v>
      </c>
      <c r="Q40" s="1746">
        <v>75</v>
      </c>
      <c r="R40" s="1746">
        <v>100</v>
      </c>
      <c r="S40" s="1717">
        <v>7.5</v>
      </c>
      <c r="T40" s="1746">
        <v>100</v>
      </c>
      <c r="U40" s="1746">
        <v>100</v>
      </c>
      <c r="V40" s="1746">
        <v>100</v>
      </c>
      <c r="W40" s="1746">
        <v>50</v>
      </c>
      <c r="X40" s="1746">
        <v>25</v>
      </c>
      <c r="Y40" s="1746">
        <v>0</v>
      </c>
      <c r="Z40" s="1746">
        <v>0</v>
      </c>
      <c r="AA40" s="1746">
        <v>0</v>
      </c>
      <c r="AB40" s="1746">
        <v>0</v>
      </c>
      <c r="AC40" s="1749">
        <v>0</v>
      </c>
    </row>
    <row r="41" spans="1:29" x14ac:dyDescent="0.2">
      <c r="A41" s="16" t="s">
        <v>293</v>
      </c>
      <c r="B41" s="14" t="s">
        <v>279</v>
      </c>
      <c r="C41" s="1748">
        <v>0</v>
      </c>
      <c r="D41" s="1746">
        <v>0</v>
      </c>
      <c r="E41" s="1746">
        <v>0</v>
      </c>
      <c r="F41" s="1746">
        <v>0</v>
      </c>
      <c r="G41" s="1746">
        <v>0</v>
      </c>
      <c r="H41" s="1746">
        <v>0</v>
      </c>
      <c r="I41" s="1746">
        <v>0</v>
      </c>
      <c r="J41" s="1746">
        <v>0</v>
      </c>
      <c r="K41" s="1746">
        <v>0</v>
      </c>
      <c r="L41" s="1746">
        <v>0</v>
      </c>
      <c r="M41" s="1746">
        <v>0</v>
      </c>
      <c r="N41" s="1746">
        <v>0</v>
      </c>
      <c r="O41" s="1746">
        <v>0</v>
      </c>
      <c r="P41" s="1746">
        <v>0</v>
      </c>
      <c r="Q41" s="1746">
        <v>0</v>
      </c>
      <c r="R41" s="1746">
        <v>0</v>
      </c>
      <c r="S41" s="1717">
        <v>0</v>
      </c>
      <c r="T41" s="1746">
        <v>0</v>
      </c>
      <c r="U41" s="1746">
        <v>0</v>
      </c>
      <c r="V41" s="1746">
        <v>0</v>
      </c>
      <c r="W41" s="1746">
        <v>50</v>
      </c>
      <c r="X41" s="1746">
        <v>75</v>
      </c>
      <c r="Y41" s="1746">
        <v>100</v>
      </c>
      <c r="Z41" s="1746">
        <v>100</v>
      </c>
      <c r="AA41" s="1746">
        <v>100</v>
      </c>
      <c r="AB41" s="1746">
        <v>50</v>
      </c>
      <c r="AC41" s="1749">
        <v>0</v>
      </c>
    </row>
    <row r="42" spans="1:29" x14ac:dyDescent="0.2">
      <c r="A42" s="18" t="s">
        <v>293</v>
      </c>
      <c r="B42" s="21" t="s">
        <v>924</v>
      </c>
      <c r="C42" s="1750">
        <v>0</v>
      </c>
      <c r="D42" s="1751">
        <v>0</v>
      </c>
      <c r="E42" s="1751">
        <v>0</v>
      </c>
      <c r="F42" s="1751">
        <v>0</v>
      </c>
      <c r="G42" s="1751">
        <v>0</v>
      </c>
      <c r="H42" s="1751">
        <v>0</v>
      </c>
      <c r="I42" s="1751">
        <v>0</v>
      </c>
      <c r="J42" s="1751">
        <v>0</v>
      </c>
      <c r="K42" s="1751">
        <v>0</v>
      </c>
      <c r="L42" s="1751">
        <v>0</v>
      </c>
      <c r="M42" s="1751">
        <v>0</v>
      </c>
      <c r="N42" s="1751">
        <v>0</v>
      </c>
      <c r="O42" s="1751">
        <v>0</v>
      </c>
      <c r="P42" s="1751">
        <v>0</v>
      </c>
      <c r="Q42" s="1751">
        <v>0</v>
      </c>
      <c r="R42" s="1751">
        <v>0</v>
      </c>
      <c r="S42" s="1721">
        <v>0</v>
      </c>
      <c r="T42" s="1751">
        <v>0</v>
      </c>
      <c r="U42" s="1751">
        <v>0</v>
      </c>
      <c r="V42" s="1751">
        <v>0</v>
      </c>
      <c r="W42" s="1751">
        <v>0</v>
      </c>
      <c r="X42" s="1751">
        <v>0</v>
      </c>
      <c r="Y42" s="1751">
        <v>0</v>
      </c>
      <c r="Z42" s="1751">
        <v>0</v>
      </c>
      <c r="AA42" s="1751">
        <v>0</v>
      </c>
      <c r="AB42" s="1751">
        <v>50</v>
      </c>
      <c r="AC42" s="1756">
        <v>100</v>
      </c>
    </row>
    <row r="43" spans="1:29" x14ac:dyDescent="0.2">
      <c r="A43" s="127" t="s">
        <v>189</v>
      </c>
      <c r="B43" s="128"/>
      <c r="C43" s="1757">
        <v>100</v>
      </c>
      <c r="D43" s="1757">
        <v>100</v>
      </c>
      <c r="E43" s="1757">
        <v>100</v>
      </c>
      <c r="F43" s="1757">
        <v>100</v>
      </c>
      <c r="G43" s="1757">
        <v>100</v>
      </c>
      <c r="H43" s="1757">
        <v>100</v>
      </c>
      <c r="I43" s="1757">
        <v>100</v>
      </c>
      <c r="J43" s="1757">
        <v>100</v>
      </c>
      <c r="K43" s="1757">
        <v>100</v>
      </c>
      <c r="L43" s="1757">
        <v>100</v>
      </c>
      <c r="M43" s="1757">
        <v>100</v>
      </c>
      <c r="N43" s="1757">
        <v>100</v>
      </c>
      <c r="O43" s="1757">
        <v>100</v>
      </c>
      <c r="P43" s="1725">
        <v>100</v>
      </c>
      <c r="Q43" s="1757">
        <v>100</v>
      </c>
      <c r="R43" s="1725">
        <v>100</v>
      </c>
      <c r="S43" s="1726">
        <v>100</v>
      </c>
      <c r="T43" s="1725">
        <v>100</v>
      </c>
      <c r="U43" s="1757">
        <v>100</v>
      </c>
      <c r="V43" s="1757">
        <v>100</v>
      </c>
      <c r="W43" s="1757">
        <v>100</v>
      </c>
      <c r="X43" s="1757">
        <v>100</v>
      </c>
      <c r="Y43" s="1725">
        <v>100</v>
      </c>
      <c r="Z43" s="1725">
        <v>100</v>
      </c>
      <c r="AA43" s="1725">
        <v>100</v>
      </c>
      <c r="AB43" s="1725">
        <v>100</v>
      </c>
      <c r="AC43" s="1727">
        <v>100</v>
      </c>
    </row>
    <row r="44" spans="1:29" x14ac:dyDescent="0.2">
      <c r="A44" s="15" t="s">
        <v>295</v>
      </c>
      <c r="B44" s="20" t="s">
        <v>320</v>
      </c>
      <c r="C44" s="1744">
        <v>16.899999999999999</v>
      </c>
      <c r="D44" s="1745">
        <v>0</v>
      </c>
      <c r="E44" s="1745">
        <v>0</v>
      </c>
      <c r="F44" s="1745">
        <v>0</v>
      </c>
      <c r="G44" s="1745">
        <v>0</v>
      </c>
      <c r="H44" s="1745">
        <v>0</v>
      </c>
      <c r="I44" s="1745">
        <v>0</v>
      </c>
      <c r="J44" s="1745">
        <v>0</v>
      </c>
      <c r="K44" s="1745">
        <v>0</v>
      </c>
      <c r="L44" s="1745">
        <v>0</v>
      </c>
      <c r="M44" s="1745">
        <v>0</v>
      </c>
      <c r="N44" s="1745">
        <v>0</v>
      </c>
      <c r="O44" s="1745">
        <v>0</v>
      </c>
      <c r="P44" s="1745">
        <v>0</v>
      </c>
      <c r="Q44" s="1745">
        <v>0</v>
      </c>
      <c r="R44" s="1745">
        <v>0</v>
      </c>
      <c r="S44" s="1713">
        <v>1.07711</v>
      </c>
      <c r="T44" s="1745">
        <v>0</v>
      </c>
      <c r="U44" s="1745">
        <v>0</v>
      </c>
      <c r="V44" s="1745">
        <v>0</v>
      </c>
      <c r="W44" s="1745">
        <v>0</v>
      </c>
      <c r="X44" s="1745">
        <v>0</v>
      </c>
      <c r="Y44" s="1745">
        <v>0</v>
      </c>
      <c r="Z44" s="1745">
        <v>0</v>
      </c>
      <c r="AA44" s="1745">
        <v>0</v>
      </c>
      <c r="AB44" s="1745">
        <v>0</v>
      </c>
      <c r="AC44" s="1747">
        <v>0</v>
      </c>
    </row>
    <row r="45" spans="1:29" x14ac:dyDescent="0.2">
      <c r="A45" s="16" t="s">
        <v>295</v>
      </c>
      <c r="B45" s="14" t="s">
        <v>254</v>
      </c>
      <c r="C45" s="1748">
        <v>0</v>
      </c>
      <c r="D45" s="1746">
        <v>13.5</v>
      </c>
      <c r="E45" s="1746">
        <v>10</v>
      </c>
      <c r="F45" s="1746">
        <v>5</v>
      </c>
      <c r="G45" s="1746">
        <v>0</v>
      </c>
      <c r="H45" s="1746">
        <v>0</v>
      </c>
      <c r="I45" s="1746">
        <v>0</v>
      </c>
      <c r="J45" s="1746">
        <v>0</v>
      </c>
      <c r="K45" s="1746">
        <v>0</v>
      </c>
      <c r="L45" s="1746">
        <v>0</v>
      </c>
      <c r="M45" s="1746">
        <v>0</v>
      </c>
      <c r="N45" s="1746">
        <v>0</v>
      </c>
      <c r="O45" s="1746">
        <v>0</v>
      </c>
      <c r="P45" s="1746">
        <v>0</v>
      </c>
      <c r="Q45" s="1746">
        <v>0</v>
      </c>
      <c r="R45" s="1746">
        <v>0</v>
      </c>
      <c r="S45" s="1717">
        <v>1.0554500000000002</v>
      </c>
      <c r="T45" s="1746">
        <v>0</v>
      </c>
      <c r="U45" s="1746">
        <v>0</v>
      </c>
      <c r="V45" s="1746">
        <v>0</v>
      </c>
      <c r="W45" s="1746">
        <v>0</v>
      </c>
      <c r="X45" s="1746">
        <v>0</v>
      </c>
      <c r="Y45" s="1746">
        <v>0</v>
      </c>
      <c r="Z45" s="1746">
        <v>0</v>
      </c>
      <c r="AA45" s="1746">
        <v>0</v>
      </c>
      <c r="AB45" s="1746">
        <v>0</v>
      </c>
      <c r="AC45" s="1749">
        <v>0</v>
      </c>
    </row>
    <row r="46" spans="1:29" x14ac:dyDescent="0.2">
      <c r="A46" s="16" t="s">
        <v>295</v>
      </c>
      <c r="B46" s="14" t="s">
        <v>247</v>
      </c>
      <c r="C46" s="1748">
        <v>0</v>
      </c>
      <c r="D46" s="1746">
        <v>1.5</v>
      </c>
      <c r="E46" s="1746">
        <v>5</v>
      </c>
      <c r="F46" s="1746">
        <v>10</v>
      </c>
      <c r="G46" s="1746">
        <v>14</v>
      </c>
      <c r="H46" s="1746">
        <v>5.3707934896053713</v>
      </c>
      <c r="I46" s="1746">
        <v>2.6008515868486897</v>
      </c>
      <c r="J46" s="1746">
        <v>0.11657318816672167</v>
      </c>
      <c r="K46" s="1746">
        <v>0</v>
      </c>
      <c r="L46" s="1746">
        <v>0</v>
      </c>
      <c r="M46" s="1746">
        <v>0</v>
      </c>
      <c r="N46" s="1746">
        <v>0</v>
      </c>
      <c r="O46" s="1746">
        <v>0</v>
      </c>
      <c r="P46" s="1746">
        <v>0</v>
      </c>
      <c r="Q46" s="1746">
        <v>0</v>
      </c>
      <c r="R46" s="1746">
        <v>0</v>
      </c>
      <c r="S46" s="1717">
        <v>1.2692588277589141</v>
      </c>
      <c r="T46" s="1746">
        <v>0</v>
      </c>
      <c r="U46" s="1746">
        <v>0</v>
      </c>
      <c r="V46" s="1746">
        <v>0</v>
      </c>
      <c r="W46" s="1746">
        <v>0</v>
      </c>
      <c r="X46" s="1746">
        <v>0</v>
      </c>
      <c r="Y46" s="1746">
        <v>0</v>
      </c>
      <c r="Z46" s="1746">
        <v>0</v>
      </c>
      <c r="AA46" s="1746">
        <v>0</v>
      </c>
      <c r="AB46" s="1746">
        <v>0</v>
      </c>
      <c r="AC46" s="1749">
        <v>0</v>
      </c>
    </row>
    <row r="47" spans="1:29" x14ac:dyDescent="0.2">
      <c r="A47" s="16" t="s">
        <v>295</v>
      </c>
      <c r="B47" s="14" t="s">
        <v>248</v>
      </c>
      <c r="C47" s="1748">
        <v>0</v>
      </c>
      <c r="D47" s="1746">
        <v>0</v>
      </c>
      <c r="E47" s="1746">
        <v>0</v>
      </c>
      <c r="F47" s="1746">
        <v>0</v>
      </c>
      <c r="G47" s="1746">
        <v>1</v>
      </c>
      <c r="H47" s="1746">
        <v>5.3707934896053713</v>
      </c>
      <c r="I47" s="1746">
        <v>7.8025547605460694</v>
      </c>
      <c r="J47" s="1746">
        <v>11.540745628505444</v>
      </c>
      <c r="K47" s="1746">
        <v>11.882627491487813</v>
      </c>
      <c r="L47" s="1746">
        <v>11.407624633431086</v>
      </c>
      <c r="M47" s="1746">
        <v>8.8709290524956153</v>
      </c>
      <c r="N47" s="1746">
        <v>3.8673555505238673</v>
      </c>
      <c r="O47" s="1746">
        <v>0</v>
      </c>
      <c r="P47" s="1746">
        <v>0</v>
      </c>
      <c r="Q47" s="1746">
        <v>0</v>
      </c>
      <c r="R47" s="1746">
        <v>0</v>
      </c>
      <c r="S47" s="1717">
        <v>4.4808634630310218</v>
      </c>
      <c r="T47" s="1746">
        <v>0</v>
      </c>
      <c r="U47" s="1746">
        <v>0</v>
      </c>
      <c r="V47" s="1746">
        <v>0</v>
      </c>
      <c r="W47" s="1746">
        <v>0</v>
      </c>
      <c r="X47" s="1746">
        <v>0</v>
      </c>
      <c r="Y47" s="1746">
        <v>0</v>
      </c>
      <c r="Z47" s="1746">
        <v>0</v>
      </c>
      <c r="AA47" s="1746">
        <v>0</v>
      </c>
      <c r="AB47" s="1746">
        <v>0</v>
      </c>
      <c r="AC47" s="1749">
        <v>0</v>
      </c>
    </row>
    <row r="48" spans="1:29" x14ac:dyDescent="0.2">
      <c r="A48" s="16" t="s">
        <v>295</v>
      </c>
      <c r="B48" s="14" t="s">
        <v>249</v>
      </c>
      <c r="C48" s="1748">
        <v>0</v>
      </c>
      <c r="D48" s="1746">
        <v>0</v>
      </c>
      <c r="E48" s="1746">
        <v>0</v>
      </c>
      <c r="F48" s="1746">
        <v>0</v>
      </c>
      <c r="G48" s="1746">
        <v>0</v>
      </c>
      <c r="H48" s="1746">
        <v>0</v>
      </c>
      <c r="I48" s="1746">
        <v>0</v>
      </c>
      <c r="J48" s="1746">
        <v>0</v>
      </c>
      <c r="K48" s="1746">
        <v>0</v>
      </c>
      <c r="L48" s="1746">
        <v>0</v>
      </c>
      <c r="M48" s="1746">
        <v>1.5654580680874617</v>
      </c>
      <c r="N48" s="1746">
        <v>7.1822317366871831</v>
      </c>
      <c r="O48" s="1746">
        <v>11.04958728721105</v>
      </c>
      <c r="P48" s="1746">
        <v>11.04958728721105</v>
      </c>
      <c r="Q48" s="1746">
        <v>11.04958728721105</v>
      </c>
      <c r="R48" s="1746">
        <v>8.2871904654082869</v>
      </c>
      <c r="S48" s="1717">
        <v>4.0248211575825561</v>
      </c>
      <c r="T48" s="1746">
        <v>2.7623968218027626</v>
      </c>
      <c r="U48" s="1746">
        <v>0</v>
      </c>
      <c r="V48" s="1746">
        <v>0</v>
      </c>
      <c r="W48" s="1746">
        <v>0</v>
      </c>
      <c r="X48" s="1746">
        <v>0</v>
      </c>
      <c r="Y48" s="1746">
        <v>0</v>
      </c>
      <c r="Z48" s="1746">
        <v>0</v>
      </c>
      <c r="AA48" s="1746">
        <v>0</v>
      </c>
      <c r="AB48" s="1746">
        <v>0</v>
      </c>
      <c r="AC48" s="1749">
        <v>0</v>
      </c>
    </row>
    <row r="49" spans="1:29" x14ac:dyDescent="0.2">
      <c r="A49" s="16" t="s">
        <v>295</v>
      </c>
      <c r="B49" s="14" t="s">
        <v>250</v>
      </c>
      <c r="C49" s="1748">
        <v>0</v>
      </c>
      <c r="D49" s="1746">
        <v>0</v>
      </c>
      <c r="E49" s="1746">
        <v>0</v>
      </c>
      <c r="F49" s="1746">
        <v>0</v>
      </c>
      <c r="G49" s="1746">
        <v>0</v>
      </c>
      <c r="H49" s="1746">
        <v>0</v>
      </c>
      <c r="I49" s="1746">
        <v>0</v>
      </c>
      <c r="J49" s="1746">
        <v>0</v>
      </c>
      <c r="K49" s="1746">
        <v>0</v>
      </c>
      <c r="L49" s="1746">
        <v>0</v>
      </c>
      <c r="M49" s="1746">
        <v>0</v>
      </c>
      <c r="N49" s="1746">
        <v>0</v>
      </c>
      <c r="O49" s="1746">
        <v>0</v>
      </c>
      <c r="P49" s="1746">
        <v>0</v>
      </c>
      <c r="Q49" s="1746">
        <v>0</v>
      </c>
      <c r="R49" s="1746">
        <v>2.209917457442208</v>
      </c>
      <c r="S49" s="1717">
        <v>0</v>
      </c>
      <c r="T49" s="1746">
        <v>4.9723142792449746</v>
      </c>
      <c r="U49" s="1746">
        <v>4.41983491488444</v>
      </c>
      <c r="V49" s="1746">
        <v>1.6574380930816575</v>
      </c>
      <c r="W49" s="1746">
        <v>0.55247936436055256</v>
      </c>
      <c r="X49" s="1746">
        <v>0</v>
      </c>
      <c r="Y49" s="1746">
        <v>0</v>
      </c>
      <c r="Z49" s="1746">
        <v>0</v>
      </c>
      <c r="AA49" s="1746">
        <v>0</v>
      </c>
      <c r="AB49" s="1746">
        <v>0</v>
      </c>
      <c r="AC49" s="1749">
        <v>0</v>
      </c>
    </row>
    <row r="50" spans="1:29" x14ac:dyDescent="0.2">
      <c r="A50" s="16" t="s">
        <v>295</v>
      </c>
      <c r="B50" s="14" t="s">
        <v>279</v>
      </c>
      <c r="C50" s="1748">
        <v>0</v>
      </c>
      <c r="D50" s="1746">
        <v>0</v>
      </c>
      <c r="E50" s="1746">
        <v>0</v>
      </c>
      <c r="F50" s="1746">
        <v>0</v>
      </c>
      <c r="G50" s="1746">
        <v>0</v>
      </c>
      <c r="H50" s="1746">
        <v>0</v>
      </c>
      <c r="I50" s="1746">
        <v>0</v>
      </c>
      <c r="J50" s="1746">
        <v>0</v>
      </c>
      <c r="K50" s="1746">
        <v>0</v>
      </c>
      <c r="L50" s="1746">
        <v>0</v>
      </c>
      <c r="M50" s="1746">
        <v>0</v>
      </c>
      <c r="N50" s="1746">
        <v>0</v>
      </c>
      <c r="O50" s="1746">
        <v>0</v>
      </c>
      <c r="P50" s="1746">
        <v>0</v>
      </c>
      <c r="Q50" s="1746">
        <v>0</v>
      </c>
      <c r="R50" s="1746">
        <v>0.55247936436055201</v>
      </c>
      <c r="S50" s="1717">
        <v>0</v>
      </c>
      <c r="T50" s="1746">
        <v>3.3148761861633163</v>
      </c>
      <c r="U50" s="1746">
        <v>6.62975237232666</v>
      </c>
      <c r="V50" s="1746">
        <v>9.3921491941293933</v>
      </c>
      <c r="W50" s="1746">
        <v>10.497107922850498</v>
      </c>
      <c r="X50" s="1746">
        <v>11.04958728721105</v>
      </c>
      <c r="Y50" s="1746">
        <v>11.04958728721105</v>
      </c>
      <c r="Z50" s="1746">
        <v>8.2871904654082869</v>
      </c>
      <c r="AA50" s="1746">
        <v>5.52479364360555</v>
      </c>
      <c r="AB50" s="1746">
        <v>0</v>
      </c>
      <c r="AC50" s="1749">
        <v>0</v>
      </c>
    </row>
    <row r="51" spans="1:29" x14ac:dyDescent="0.2">
      <c r="A51" s="16" t="s">
        <v>295</v>
      </c>
      <c r="B51" s="14" t="s">
        <v>924</v>
      </c>
      <c r="C51" s="1748">
        <v>0</v>
      </c>
      <c r="D51" s="1746">
        <v>0</v>
      </c>
      <c r="E51" s="1746">
        <v>0</v>
      </c>
      <c r="F51" s="1746">
        <v>0</v>
      </c>
      <c r="G51" s="1746">
        <v>0</v>
      </c>
      <c r="H51" s="1746">
        <v>0</v>
      </c>
      <c r="I51" s="1746">
        <v>0</v>
      </c>
      <c r="J51" s="1746">
        <v>0</v>
      </c>
      <c r="K51" s="1746">
        <v>0</v>
      </c>
      <c r="L51" s="1746">
        <v>0</v>
      </c>
      <c r="M51" s="1746">
        <v>0</v>
      </c>
      <c r="N51" s="1746">
        <v>0</v>
      </c>
      <c r="O51" s="1746">
        <v>0</v>
      </c>
      <c r="P51" s="1746">
        <v>0</v>
      </c>
      <c r="Q51" s="1746">
        <v>0</v>
      </c>
      <c r="R51" s="1746">
        <v>0</v>
      </c>
      <c r="S51" s="1717">
        <v>0</v>
      </c>
      <c r="T51" s="1746">
        <v>0</v>
      </c>
      <c r="U51" s="1746">
        <v>0</v>
      </c>
      <c r="V51" s="1746">
        <v>0</v>
      </c>
      <c r="W51" s="1746">
        <v>0</v>
      </c>
      <c r="X51" s="1746">
        <v>0</v>
      </c>
      <c r="Y51" s="1746">
        <v>0</v>
      </c>
      <c r="Z51" s="1746">
        <v>2.7623968218027626</v>
      </c>
      <c r="AA51" s="1746">
        <v>5.52479364360555</v>
      </c>
      <c r="AB51" s="1746">
        <v>11.04958728721105</v>
      </c>
      <c r="AC51" s="1749">
        <v>11.04958728721105</v>
      </c>
    </row>
    <row r="52" spans="1:29" ht="21" customHeight="1" x14ac:dyDescent="0.2">
      <c r="A52" s="16" t="s">
        <v>296</v>
      </c>
      <c r="B52" s="14" t="s">
        <v>320</v>
      </c>
      <c r="C52" s="1748">
        <v>46.9</v>
      </c>
      <c r="D52" s="1746">
        <v>0</v>
      </c>
      <c r="E52" s="1746">
        <v>0</v>
      </c>
      <c r="F52" s="1746">
        <v>0</v>
      </c>
      <c r="G52" s="1746">
        <v>0</v>
      </c>
      <c r="H52" s="1746">
        <v>0</v>
      </c>
      <c r="I52" s="1746">
        <v>0</v>
      </c>
      <c r="J52" s="1746">
        <v>0</v>
      </c>
      <c r="K52" s="1746">
        <v>0</v>
      </c>
      <c r="L52" s="1746">
        <v>0</v>
      </c>
      <c r="M52" s="1746">
        <v>0</v>
      </c>
      <c r="N52" s="1746">
        <v>0</v>
      </c>
      <c r="O52" s="1746">
        <v>0</v>
      </c>
      <c r="P52" s="1746">
        <v>0</v>
      </c>
      <c r="Q52" s="1746">
        <v>0</v>
      </c>
      <c r="R52" s="1746">
        <v>0</v>
      </c>
      <c r="S52" s="1717">
        <v>3.0436099999999997</v>
      </c>
      <c r="T52" s="1746">
        <v>0</v>
      </c>
      <c r="U52" s="1746">
        <v>0</v>
      </c>
      <c r="V52" s="1746">
        <v>0</v>
      </c>
      <c r="W52" s="1746">
        <v>0</v>
      </c>
      <c r="X52" s="1746">
        <v>0</v>
      </c>
      <c r="Y52" s="1746">
        <v>0</v>
      </c>
      <c r="Z52" s="1746">
        <v>0</v>
      </c>
      <c r="AA52" s="1746">
        <v>0</v>
      </c>
      <c r="AB52" s="1746">
        <v>0</v>
      </c>
      <c r="AC52" s="1749">
        <v>0</v>
      </c>
    </row>
    <row r="53" spans="1:29" x14ac:dyDescent="0.2">
      <c r="A53" s="16" t="s">
        <v>296</v>
      </c>
      <c r="B53" s="14" t="s">
        <v>254</v>
      </c>
      <c r="C53" s="1748">
        <v>0</v>
      </c>
      <c r="D53" s="1746">
        <v>33</v>
      </c>
      <c r="E53" s="1746">
        <v>10</v>
      </c>
      <c r="F53" s="1746">
        <v>8</v>
      </c>
      <c r="G53" s="1746">
        <v>0</v>
      </c>
      <c r="H53" s="1746">
        <v>0</v>
      </c>
      <c r="I53" s="1746">
        <v>0</v>
      </c>
      <c r="J53" s="1746">
        <v>0</v>
      </c>
      <c r="K53" s="1746">
        <v>0</v>
      </c>
      <c r="L53" s="1746">
        <v>0</v>
      </c>
      <c r="M53" s="1746">
        <v>0</v>
      </c>
      <c r="N53" s="1746">
        <v>0</v>
      </c>
      <c r="O53" s="1746">
        <v>0</v>
      </c>
      <c r="P53" s="1746">
        <v>0</v>
      </c>
      <c r="Q53" s="1746">
        <v>0</v>
      </c>
      <c r="R53" s="1746">
        <v>0</v>
      </c>
      <c r="S53" s="1717">
        <v>2.4272500000000004</v>
      </c>
      <c r="T53" s="1746">
        <v>0</v>
      </c>
      <c r="U53" s="1746">
        <v>0</v>
      </c>
      <c r="V53" s="1746">
        <v>0</v>
      </c>
      <c r="W53" s="1746">
        <v>0</v>
      </c>
      <c r="X53" s="1746">
        <v>0</v>
      </c>
      <c r="Y53" s="1746">
        <v>0</v>
      </c>
      <c r="Z53" s="1746">
        <v>0</v>
      </c>
      <c r="AA53" s="1746">
        <v>0</v>
      </c>
      <c r="AB53" s="1746">
        <v>0</v>
      </c>
      <c r="AC53" s="1749">
        <v>0</v>
      </c>
    </row>
    <row r="54" spans="1:29" x14ac:dyDescent="0.2">
      <c r="A54" s="16" t="s">
        <v>296</v>
      </c>
      <c r="B54" s="14" t="s">
        <v>247</v>
      </c>
      <c r="C54" s="1748">
        <v>0</v>
      </c>
      <c r="D54" s="1746">
        <v>12</v>
      </c>
      <c r="E54" s="1746">
        <v>35</v>
      </c>
      <c r="F54" s="1746">
        <v>35</v>
      </c>
      <c r="G54" s="1746">
        <v>40</v>
      </c>
      <c r="H54" s="1746">
        <v>21.216608840371215</v>
      </c>
      <c r="I54" s="1746">
        <v>10.470348097098459</v>
      </c>
      <c r="J54" s="1746">
        <v>0.41185527328714394</v>
      </c>
      <c r="K54" s="1746">
        <v>0</v>
      </c>
      <c r="L54" s="1746">
        <v>0</v>
      </c>
      <c r="M54" s="1746">
        <v>0</v>
      </c>
      <c r="N54" s="1746">
        <v>0</v>
      </c>
      <c r="O54" s="1746">
        <v>0</v>
      </c>
      <c r="P54" s="1746">
        <v>0</v>
      </c>
      <c r="Q54" s="1746">
        <v>0</v>
      </c>
      <c r="R54" s="1746">
        <v>0</v>
      </c>
      <c r="S54" s="1717">
        <v>4.9111472853782807</v>
      </c>
      <c r="T54" s="1746">
        <v>0</v>
      </c>
      <c r="U54" s="1746">
        <v>0</v>
      </c>
      <c r="V54" s="1746">
        <v>0</v>
      </c>
      <c r="W54" s="1746">
        <v>0</v>
      </c>
      <c r="X54" s="1746">
        <v>0</v>
      </c>
      <c r="Y54" s="1746">
        <v>0</v>
      </c>
      <c r="Z54" s="1746">
        <v>0</v>
      </c>
      <c r="AA54" s="1746">
        <v>0</v>
      </c>
      <c r="AB54" s="1746">
        <v>0</v>
      </c>
      <c r="AC54" s="1749">
        <v>0</v>
      </c>
    </row>
    <row r="55" spans="1:29" x14ac:dyDescent="0.2">
      <c r="A55" s="16" t="s">
        <v>296</v>
      </c>
      <c r="B55" s="14" t="s">
        <v>248</v>
      </c>
      <c r="C55" s="1748">
        <v>0</v>
      </c>
      <c r="D55" s="1746">
        <v>0</v>
      </c>
      <c r="E55" s="1746">
        <v>0</v>
      </c>
      <c r="F55" s="1746">
        <v>2</v>
      </c>
      <c r="G55" s="1746">
        <v>5</v>
      </c>
      <c r="H55" s="1746">
        <v>21.216608840371215</v>
      </c>
      <c r="I55" s="1746">
        <v>31.411044291295376</v>
      </c>
      <c r="J55" s="1746">
        <v>40.773672055427248</v>
      </c>
      <c r="K55" s="1746">
        <v>41.883775201805726</v>
      </c>
      <c r="L55" s="1746">
        <v>42.056451612903224</v>
      </c>
      <c r="M55" s="1746">
        <v>32.793892425500502</v>
      </c>
      <c r="N55" s="1746">
        <v>14.065272431609065</v>
      </c>
      <c r="O55" s="1746">
        <v>0</v>
      </c>
      <c r="P55" s="1746">
        <v>0</v>
      </c>
      <c r="Q55" s="1746">
        <v>0</v>
      </c>
      <c r="R55" s="1746">
        <v>0</v>
      </c>
      <c r="S55" s="1717">
        <v>16.578162394581572</v>
      </c>
      <c r="T55" s="1746">
        <v>0</v>
      </c>
      <c r="U55" s="1746">
        <v>0</v>
      </c>
      <c r="V55" s="1746">
        <v>0</v>
      </c>
      <c r="W55" s="1746">
        <v>0</v>
      </c>
      <c r="X55" s="1746">
        <v>0</v>
      </c>
      <c r="Y55" s="1746">
        <v>0</v>
      </c>
      <c r="Z55" s="1746">
        <v>0</v>
      </c>
      <c r="AA55" s="1746">
        <v>0</v>
      </c>
      <c r="AB55" s="1746">
        <v>0</v>
      </c>
      <c r="AC55" s="1749">
        <v>0</v>
      </c>
    </row>
    <row r="56" spans="1:29" x14ac:dyDescent="0.2">
      <c r="A56" s="16" t="s">
        <v>296</v>
      </c>
      <c r="B56" s="14" t="s">
        <v>249</v>
      </c>
      <c r="C56" s="1748">
        <v>0</v>
      </c>
      <c r="D56" s="1746">
        <v>0</v>
      </c>
      <c r="E56" s="1746">
        <v>0</v>
      </c>
      <c r="F56" s="1746">
        <v>0</v>
      </c>
      <c r="G56" s="1746">
        <v>0</v>
      </c>
      <c r="H56" s="1746">
        <v>0</v>
      </c>
      <c r="I56" s="1746">
        <v>0</v>
      </c>
      <c r="J56" s="1746">
        <v>0</v>
      </c>
      <c r="K56" s="1746">
        <v>0</v>
      </c>
      <c r="L56" s="1746">
        <v>0</v>
      </c>
      <c r="M56" s="1746">
        <v>5.7871574868530304</v>
      </c>
      <c r="N56" s="1746">
        <v>26.121220230131122</v>
      </c>
      <c r="O56" s="1746">
        <v>40.186492661740189</v>
      </c>
      <c r="P56" s="1746">
        <v>40.186492661740189</v>
      </c>
      <c r="Q56" s="1746">
        <v>40.186492661740189</v>
      </c>
      <c r="R56" s="1746">
        <v>30.139869496305142</v>
      </c>
      <c r="S56" s="1717">
        <v>14.646396344418449</v>
      </c>
      <c r="T56" s="1746">
        <v>10.046623165435047</v>
      </c>
      <c r="U56" s="1746">
        <v>0</v>
      </c>
      <c r="V56" s="1746">
        <v>0</v>
      </c>
      <c r="W56" s="1746">
        <v>0</v>
      </c>
      <c r="X56" s="1746">
        <v>0</v>
      </c>
      <c r="Y56" s="1746">
        <v>0</v>
      </c>
      <c r="Z56" s="1746">
        <v>0</v>
      </c>
      <c r="AA56" s="1746">
        <v>0</v>
      </c>
      <c r="AB56" s="1746">
        <v>0</v>
      </c>
      <c r="AC56" s="1749">
        <v>0</v>
      </c>
    </row>
    <row r="57" spans="1:29" x14ac:dyDescent="0.2">
      <c r="A57" s="16" t="s">
        <v>296</v>
      </c>
      <c r="B57" s="14" t="s">
        <v>250</v>
      </c>
      <c r="C57" s="1748">
        <v>0</v>
      </c>
      <c r="D57" s="1746">
        <v>0</v>
      </c>
      <c r="E57" s="1746">
        <v>0</v>
      </c>
      <c r="F57" s="1746">
        <v>0</v>
      </c>
      <c r="G57" s="1746">
        <v>0</v>
      </c>
      <c r="H57" s="1746">
        <v>0</v>
      </c>
      <c r="I57" s="1746">
        <v>0</v>
      </c>
      <c r="J57" s="1746">
        <v>0</v>
      </c>
      <c r="K57" s="1746">
        <v>0</v>
      </c>
      <c r="L57" s="1746">
        <v>0</v>
      </c>
      <c r="M57" s="1746">
        <v>0</v>
      </c>
      <c r="N57" s="1746">
        <v>0</v>
      </c>
      <c r="O57" s="1746">
        <v>0</v>
      </c>
      <c r="P57" s="1746">
        <v>0</v>
      </c>
      <c r="Q57" s="1746">
        <v>0</v>
      </c>
      <c r="R57" s="1746">
        <v>8.0372985323480002</v>
      </c>
      <c r="S57" s="1717">
        <v>0</v>
      </c>
      <c r="T57" s="1746">
        <v>18.083921697783058</v>
      </c>
      <c r="U57" s="1746">
        <v>16.074597064696082</v>
      </c>
      <c r="V57" s="1746">
        <v>6.0279738992610286</v>
      </c>
      <c r="W57" s="1746">
        <v>2.0093246330870094</v>
      </c>
      <c r="X57" s="1746">
        <v>0</v>
      </c>
      <c r="Y57" s="1746">
        <v>0</v>
      </c>
      <c r="Z57" s="1746">
        <v>0</v>
      </c>
      <c r="AA57" s="1746">
        <v>0</v>
      </c>
      <c r="AB57" s="1746">
        <v>0</v>
      </c>
      <c r="AC57" s="1749">
        <v>0</v>
      </c>
    </row>
    <row r="58" spans="1:29" x14ac:dyDescent="0.2">
      <c r="A58" s="16" t="s">
        <v>296</v>
      </c>
      <c r="B58" s="14" t="s">
        <v>279</v>
      </c>
      <c r="C58" s="1748">
        <v>0</v>
      </c>
      <c r="D58" s="1746">
        <v>0</v>
      </c>
      <c r="E58" s="1746">
        <v>0</v>
      </c>
      <c r="F58" s="1746">
        <v>0</v>
      </c>
      <c r="G58" s="1746">
        <v>0</v>
      </c>
      <c r="H58" s="1746">
        <v>0</v>
      </c>
      <c r="I58" s="1746">
        <v>0</v>
      </c>
      <c r="J58" s="1746">
        <v>0</v>
      </c>
      <c r="K58" s="1746">
        <v>0</v>
      </c>
      <c r="L58" s="1746">
        <v>0</v>
      </c>
      <c r="M58" s="1746">
        <v>0</v>
      </c>
      <c r="N58" s="1746">
        <v>0</v>
      </c>
      <c r="O58" s="1746">
        <v>0</v>
      </c>
      <c r="P58" s="1746">
        <v>0</v>
      </c>
      <c r="Q58" s="1746">
        <v>0</v>
      </c>
      <c r="R58" s="1746">
        <v>2.009324633087</v>
      </c>
      <c r="S58" s="1717">
        <v>0</v>
      </c>
      <c r="T58" s="1746">
        <v>12.055947798522039</v>
      </c>
      <c r="U58" s="1746">
        <v>24.111895597044121</v>
      </c>
      <c r="V58" s="1746">
        <v>34.158518762479162</v>
      </c>
      <c r="W58" s="1746">
        <v>38.177168028653178</v>
      </c>
      <c r="X58" s="1746">
        <v>40.186492661740189</v>
      </c>
      <c r="Y58" s="1746">
        <v>40.186492661740189</v>
      </c>
      <c r="Z58" s="1746">
        <v>30.139869496305142</v>
      </c>
      <c r="AA58" s="1746">
        <v>20.093246330870095</v>
      </c>
      <c r="AB58" s="1746">
        <v>0</v>
      </c>
      <c r="AC58" s="1749">
        <v>0</v>
      </c>
    </row>
    <row r="59" spans="1:29" x14ac:dyDescent="0.2">
      <c r="A59" s="16" t="s">
        <v>296</v>
      </c>
      <c r="B59" s="14" t="s">
        <v>924</v>
      </c>
      <c r="C59" s="1748">
        <v>0</v>
      </c>
      <c r="D59" s="1746">
        <v>0</v>
      </c>
      <c r="E59" s="1746">
        <v>0</v>
      </c>
      <c r="F59" s="1746">
        <v>0</v>
      </c>
      <c r="G59" s="1746">
        <v>0</v>
      </c>
      <c r="H59" s="1746">
        <v>0</v>
      </c>
      <c r="I59" s="1746">
        <v>0</v>
      </c>
      <c r="J59" s="1746">
        <v>0</v>
      </c>
      <c r="K59" s="1746">
        <v>0</v>
      </c>
      <c r="L59" s="1746">
        <v>0</v>
      </c>
      <c r="M59" s="1746">
        <v>0</v>
      </c>
      <c r="N59" s="1746">
        <v>0</v>
      </c>
      <c r="O59" s="1746">
        <v>0</v>
      </c>
      <c r="P59" s="1746">
        <v>0</v>
      </c>
      <c r="Q59" s="1746">
        <v>0</v>
      </c>
      <c r="R59" s="1746">
        <v>0</v>
      </c>
      <c r="S59" s="1717">
        <v>0</v>
      </c>
      <c r="T59" s="1746">
        <v>0</v>
      </c>
      <c r="U59" s="1746">
        <v>0</v>
      </c>
      <c r="V59" s="1746">
        <v>0</v>
      </c>
      <c r="W59" s="1746">
        <v>0</v>
      </c>
      <c r="X59" s="1746">
        <v>0</v>
      </c>
      <c r="Y59" s="1746">
        <v>0</v>
      </c>
      <c r="Z59" s="1746">
        <v>10.046623165435047</v>
      </c>
      <c r="AA59" s="1746">
        <v>20.093246330870095</v>
      </c>
      <c r="AB59" s="1746">
        <v>40.186492661740189</v>
      </c>
      <c r="AC59" s="1749">
        <v>40.186492661740189</v>
      </c>
    </row>
    <row r="60" spans="1:29" ht="21" customHeight="1" x14ac:dyDescent="0.2">
      <c r="A60" s="16" t="s">
        <v>297</v>
      </c>
      <c r="B60" s="14" t="s">
        <v>320</v>
      </c>
      <c r="C60" s="1748">
        <v>36.200000000000003</v>
      </c>
      <c r="D60" s="1746">
        <v>0</v>
      </c>
      <c r="E60" s="1746">
        <v>0</v>
      </c>
      <c r="F60" s="1746">
        <v>0</v>
      </c>
      <c r="G60" s="1746">
        <v>0</v>
      </c>
      <c r="H60" s="1746">
        <v>0</v>
      </c>
      <c r="I60" s="1746">
        <v>0</v>
      </c>
      <c r="J60" s="1746">
        <v>0</v>
      </c>
      <c r="K60" s="1746">
        <v>0</v>
      </c>
      <c r="L60" s="1746">
        <v>0</v>
      </c>
      <c r="M60" s="1746">
        <v>0</v>
      </c>
      <c r="N60" s="1746">
        <v>0</v>
      </c>
      <c r="O60" s="1746">
        <v>0</v>
      </c>
      <c r="P60" s="1746">
        <v>0</v>
      </c>
      <c r="Q60" s="1746">
        <v>0</v>
      </c>
      <c r="R60" s="1746">
        <v>0</v>
      </c>
      <c r="S60" s="1717">
        <v>2.4342799999999998</v>
      </c>
      <c r="T60" s="1746">
        <v>0</v>
      </c>
      <c r="U60" s="1746">
        <v>0</v>
      </c>
      <c r="V60" s="1746">
        <v>0</v>
      </c>
      <c r="W60" s="1746">
        <v>0</v>
      </c>
      <c r="X60" s="1746">
        <v>0</v>
      </c>
      <c r="Y60" s="1746">
        <v>0</v>
      </c>
      <c r="Z60" s="1746">
        <v>0</v>
      </c>
      <c r="AA60" s="1746">
        <v>0</v>
      </c>
      <c r="AB60" s="1746">
        <v>0</v>
      </c>
      <c r="AC60" s="1749">
        <v>0</v>
      </c>
    </row>
    <row r="61" spans="1:29" x14ac:dyDescent="0.2">
      <c r="A61" s="16" t="s">
        <v>297</v>
      </c>
      <c r="B61" s="14" t="s">
        <v>254</v>
      </c>
      <c r="C61" s="1748">
        <v>0</v>
      </c>
      <c r="D61" s="1746">
        <v>35</v>
      </c>
      <c r="E61" s="1746">
        <v>25</v>
      </c>
      <c r="F61" s="1746">
        <v>10</v>
      </c>
      <c r="G61" s="1746">
        <v>0</v>
      </c>
      <c r="H61" s="1746">
        <v>0</v>
      </c>
      <c r="I61" s="1746">
        <v>0</v>
      </c>
      <c r="J61" s="1746">
        <v>0</v>
      </c>
      <c r="K61" s="1746">
        <v>0</v>
      </c>
      <c r="L61" s="1746">
        <v>0</v>
      </c>
      <c r="M61" s="1746">
        <v>0</v>
      </c>
      <c r="N61" s="1746">
        <v>0</v>
      </c>
      <c r="O61" s="1746">
        <v>0</v>
      </c>
      <c r="P61" s="1746">
        <v>0</v>
      </c>
      <c r="Q61" s="1746">
        <v>0</v>
      </c>
      <c r="R61" s="1746">
        <v>0</v>
      </c>
      <c r="S61" s="1717">
        <v>2.6847000000000003</v>
      </c>
      <c r="T61" s="1746">
        <v>0</v>
      </c>
      <c r="U61" s="1746">
        <v>0</v>
      </c>
      <c r="V61" s="1746">
        <v>0</v>
      </c>
      <c r="W61" s="1746">
        <v>0</v>
      </c>
      <c r="X61" s="1746">
        <v>0</v>
      </c>
      <c r="Y61" s="1746">
        <v>0</v>
      </c>
      <c r="Z61" s="1746">
        <v>0</v>
      </c>
      <c r="AA61" s="1746">
        <v>0</v>
      </c>
      <c r="AB61" s="1746">
        <v>0</v>
      </c>
      <c r="AC61" s="1749">
        <v>0</v>
      </c>
    </row>
    <row r="62" spans="1:29" x14ac:dyDescent="0.2">
      <c r="A62" s="16" t="s">
        <v>297</v>
      </c>
      <c r="B62" s="14" t="s">
        <v>247</v>
      </c>
      <c r="C62" s="1748">
        <v>0</v>
      </c>
      <c r="D62" s="1746">
        <v>5</v>
      </c>
      <c r="E62" s="1746">
        <v>15</v>
      </c>
      <c r="F62" s="1746">
        <v>30</v>
      </c>
      <c r="G62" s="1746">
        <v>39</v>
      </c>
      <c r="H62" s="1746">
        <v>23.412597670023413</v>
      </c>
      <c r="I62" s="1746">
        <v>11.92880031605285</v>
      </c>
      <c r="J62" s="1746">
        <v>0.47157153854613443</v>
      </c>
      <c r="K62" s="1746">
        <v>0</v>
      </c>
      <c r="L62" s="1746">
        <v>0</v>
      </c>
      <c r="M62" s="1746">
        <v>0</v>
      </c>
      <c r="N62" s="1746">
        <v>0</v>
      </c>
      <c r="O62" s="1746">
        <v>0</v>
      </c>
      <c r="P62" s="1746">
        <v>0</v>
      </c>
      <c r="Q62" s="1746">
        <v>0</v>
      </c>
      <c r="R62" s="1746">
        <v>0</v>
      </c>
      <c r="S62" s="1717">
        <v>4.4182938868628057</v>
      </c>
      <c r="T62" s="1746">
        <v>0</v>
      </c>
      <c r="U62" s="1746">
        <v>0</v>
      </c>
      <c r="V62" s="1746">
        <v>0</v>
      </c>
      <c r="W62" s="1746">
        <v>0</v>
      </c>
      <c r="X62" s="1746">
        <v>0</v>
      </c>
      <c r="Y62" s="1746">
        <v>0</v>
      </c>
      <c r="Z62" s="1746">
        <v>0</v>
      </c>
      <c r="AA62" s="1746">
        <v>0</v>
      </c>
      <c r="AB62" s="1746">
        <v>0</v>
      </c>
      <c r="AC62" s="1749">
        <v>0</v>
      </c>
    </row>
    <row r="63" spans="1:29" x14ac:dyDescent="0.2">
      <c r="A63" s="16" t="s">
        <v>297</v>
      </c>
      <c r="B63" s="14" t="s">
        <v>248</v>
      </c>
      <c r="C63" s="1748">
        <v>0</v>
      </c>
      <c r="D63" s="1746">
        <v>0</v>
      </c>
      <c r="E63" s="1746">
        <v>0</v>
      </c>
      <c r="F63" s="1746">
        <v>0</v>
      </c>
      <c r="G63" s="1746">
        <v>1</v>
      </c>
      <c r="H63" s="1746">
        <v>23.412597670023413</v>
      </c>
      <c r="I63" s="1746">
        <v>35.786400948158551</v>
      </c>
      <c r="J63" s="1746">
        <v>46.685582316067304</v>
      </c>
      <c r="K63" s="1746">
        <v>46.233597306706457</v>
      </c>
      <c r="L63" s="1746">
        <v>46.535923753665692</v>
      </c>
      <c r="M63" s="1746">
        <v>43.335178522003872</v>
      </c>
      <c r="N63" s="1746">
        <v>17.067372017867065</v>
      </c>
      <c r="O63" s="1746">
        <v>0</v>
      </c>
      <c r="P63" s="1746">
        <v>0</v>
      </c>
      <c r="Q63" s="1746">
        <v>0</v>
      </c>
      <c r="R63" s="1746">
        <v>0</v>
      </c>
      <c r="S63" s="1717">
        <v>19.119874142387406</v>
      </c>
      <c r="T63" s="1746">
        <v>0</v>
      </c>
      <c r="U63" s="1746">
        <v>0</v>
      </c>
      <c r="V63" s="1746">
        <v>0</v>
      </c>
      <c r="W63" s="1746">
        <v>0</v>
      </c>
      <c r="X63" s="1746">
        <v>0</v>
      </c>
      <c r="Y63" s="1746">
        <v>0</v>
      </c>
      <c r="Z63" s="1746">
        <v>0</v>
      </c>
      <c r="AA63" s="1746">
        <v>0</v>
      </c>
      <c r="AB63" s="1746">
        <v>0</v>
      </c>
      <c r="AC63" s="1749">
        <v>0</v>
      </c>
    </row>
    <row r="64" spans="1:29" x14ac:dyDescent="0.2">
      <c r="A64" s="16" t="s">
        <v>297</v>
      </c>
      <c r="B64" s="14" t="s">
        <v>249</v>
      </c>
      <c r="C64" s="1748">
        <v>0</v>
      </c>
      <c r="D64" s="1746">
        <v>0</v>
      </c>
      <c r="E64" s="1746">
        <v>0</v>
      </c>
      <c r="F64" s="1746">
        <v>0</v>
      </c>
      <c r="G64" s="1746">
        <v>0</v>
      </c>
      <c r="H64" s="1746">
        <v>0</v>
      </c>
      <c r="I64" s="1746">
        <v>0</v>
      </c>
      <c r="J64" s="1746">
        <v>0</v>
      </c>
      <c r="K64" s="1746">
        <v>0</v>
      </c>
      <c r="L64" s="1746">
        <v>0</v>
      </c>
      <c r="M64" s="1746">
        <v>7.6473844450595063</v>
      </c>
      <c r="N64" s="1746">
        <v>31.696548033181699</v>
      </c>
      <c r="O64" s="1746">
        <v>48.763920051048764</v>
      </c>
      <c r="P64" s="1746">
        <v>48.763920051048764</v>
      </c>
      <c r="Q64" s="1746">
        <v>48.763920051048764</v>
      </c>
      <c r="R64" s="1746">
        <v>36.572940038286575</v>
      </c>
      <c r="S64" s="1717">
        <v>17.828782497998997</v>
      </c>
      <c r="T64" s="1746">
        <v>12.190980012762191</v>
      </c>
      <c r="U64" s="1746">
        <v>0</v>
      </c>
      <c r="V64" s="1746">
        <v>0</v>
      </c>
      <c r="W64" s="1746">
        <v>0</v>
      </c>
      <c r="X64" s="1746">
        <v>0</v>
      </c>
      <c r="Y64" s="1746">
        <v>0</v>
      </c>
      <c r="Z64" s="1746">
        <v>0</v>
      </c>
      <c r="AA64" s="1746">
        <v>0</v>
      </c>
      <c r="AB64" s="1746">
        <v>0</v>
      </c>
      <c r="AC64" s="1749">
        <v>0</v>
      </c>
    </row>
    <row r="65" spans="1:29" x14ac:dyDescent="0.2">
      <c r="A65" s="16" t="s">
        <v>297</v>
      </c>
      <c r="B65" s="14" t="s">
        <v>250</v>
      </c>
      <c r="C65" s="1748">
        <v>0</v>
      </c>
      <c r="D65" s="1746">
        <v>0</v>
      </c>
      <c r="E65" s="1746">
        <v>0</v>
      </c>
      <c r="F65" s="1746">
        <v>0</v>
      </c>
      <c r="G65" s="1746">
        <v>0</v>
      </c>
      <c r="H65" s="1746">
        <v>0</v>
      </c>
      <c r="I65" s="1746">
        <v>0</v>
      </c>
      <c r="J65" s="1746">
        <v>0</v>
      </c>
      <c r="K65" s="1746">
        <v>0</v>
      </c>
      <c r="L65" s="1746">
        <v>0</v>
      </c>
      <c r="M65" s="1746">
        <v>0</v>
      </c>
      <c r="N65" s="1746">
        <v>0</v>
      </c>
      <c r="O65" s="1746">
        <v>0</v>
      </c>
      <c r="P65" s="1746">
        <v>0</v>
      </c>
      <c r="Q65" s="1746">
        <v>0</v>
      </c>
      <c r="R65" s="1746">
        <v>9.7527840102097585</v>
      </c>
      <c r="S65" s="1717">
        <v>0</v>
      </c>
      <c r="T65" s="1746">
        <v>21.943764022971962</v>
      </c>
      <c r="U65" s="1746">
        <v>19.505568020419521</v>
      </c>
      <c r="V65" s="1746">
        <v>7.3145880076573144</v>
      </c>
      <c r="W65" s="1746">
        <v>2.4381960025524383</v>
      </c>
      <c r="X65" s="1746">
        <v>0</v>
      </c>
      <c r="Y65" s="1746">
        <v>0</v>
      </c>
      <c r="Z65" s="1746">
        <v>0</v>
      </c>
      <c r="AA65" s="1746">
        <v>0</v>
      </c>
      <c r="AB65" s="1746">
        <v>0</v>
      </c>
      <c r="AC65" s="1749">
        <v>0</v>
      </c>
    </row>
    <row r="66" spans="1:29" x14ac:dyDescent="0.2">
      <c r="A66" s="16" t="s">
        <v>297</v>
      </c>
      <c r="B66" s="14" t="s">
        <v>279</v>
      </c>
      <c r="C66" s="1748">
        <v>0</v>
      </c>
      <c r="D66" s="1746">
        <v>0</v>
      </c>
      <c r="E66" s="1746">
        <v>0</v>
      </c>
      <c r="F66" s="1746">
        <v>0</v>
      </c>
      <c r="G66" s="1746">
        <v>0</v>
      </c>
      <c r="H66" s="1746">
        <v>0</v>
      </c>
      <c r="I66" s="1746">
        <v>0</v>
      </c>
      <c r="J66" s="1746">
        <v>0</v>
      </c>
      <c r="K66" s="1746">
        <v>0</v>
      </c>
      <c r="L66" s="1746">
        <v>0</v>
      </c>
      <c r="M66" s="1746">
        <v>0</v>
      </c>
      <c r="N66" s="1746">
        <v>0</v>
      </c>
      <c r="O66" s="1746">
        <v>0</v>
      </c>
      <c r="P66" s="1746">
        <v>0</v>
      </c>
      <c r="Q66" s="1746">
        <v>0</v>
      </c>
      <c r="R66" s="1746">
        <v>2.4381960025524396</v>
      </c>
      <c r="S66" s="1717">
        <v>0</v>
      </c>
      <c r="T66" s="1746">
        <v>14.629176015314643</v>
      </c>
      <c r="U66" s="1746">
        <v>29.258352030629279</v>
      </c>
      <c r="V66" s="1746">
        <v>41.44933204339145</v>
      </c>
      <c r="W66" s="1746">
        <v>46.325724048496326</v>
      </c>
      <c r="X66" s="1746">
        <v>48.763920051048764</v>
      </c>
      <c r="Y66" s="1746">
        <v>48.763920051048764</v>
      </c>
      <c r="Z66" s="1746">
        <v>36.572940038286575</v>
      </c>
      <c r="AA66" s="1746">
        <v>24.381960025524382</v>
      </c>
      <c r="AB66" s="1746">
        <v>0</v>
      </c>
      <c r="AC66" s="1749">
        <v>0</v>
      </c>
    </row>
    <row r="67" spans="1:29" x14ac:dyDescent="0.2">
      <c r="A67" s="18" t="s">
        <v>297</v>
      </c>
      <c r="B67" s="21" t="s">
        <v>924</v>
      </c>
      <c r="C67" s="1750">
        <v>0</v>
      </c>
      <c r="D67" s="1751">
        <v>0</v>
      </c>
      <c r="E67" s="1751">
        <v>0</v>
      </c>
      <c r="F67" s="1751">
        <v>0</v>
      </c>
      <c r="G67" s="1751">
        <v>0</v>
      </c>
      <c r="H67" s="1751">
        <v>0</v>
      </c>
      <c r="I67" s="1751">
        <v>0</v>
      </c>
      <c r="J67" s="1751">
        <v>0</v>
      </c>
      <c r="K67" s="1751">
        <v>0</v>
      </c>
      <c r="L67" s="1751">
        <v>0</v>
      </c>
      <c r="M67" s="1751">
        <v>0</v>
      </c>
      <c r="N67" s="1751">
        <v>0</v>
      </c>
      <c r="O67" s="1751">
        <v>0</v>
      </c>
      <c r="P67" s="1751">
        <v>0</v>
      </c>
      <c r="Q67" s="1751">
        <v>0</v>
      </c>
      <c r="R67" s="1751">
        <v>0</v>
      </c>
      <c r="S67" s="1721">
        <v>0</v>
      </c>
      <c r="T67" s="1751">
        <v>0</v>
      </c>
      <c r="U67" s="1751">
        <v>0</v>
      </c>
      <c r="V67" s="1751">
        <v>0</v>
      </c>
      <c r="W67" s="1751">
        <v>0</v>
      </c>
      <c r="X67" s="1751">
        <v>0</v>
      </c>
      <c r="Y67" s="1751">
        <v>0</v>
      </c>
      <c r="Z67" s="1751">
        <v>12.190980012762191</v>
      </c>
      <c r="AA67" s="1751">
        <v>24.381960025524382</v>
      </c>
      <c r="AB67" s="1751">
        <v>48.763920051048764</v>
      </c>
      <c r="AC67" s="1756">
        <v>48.763920051048764</v>
      </c>
    </row>
    <row r="68" spans="1:29" x14ac:dyDescent="0.2">
      <c r="A68" s="127" t="s">
        <v>190</v>
      </c>
      <c r="B68" s="128"/>
      <c r="C68" s="1757">
        <v>100.00000000000001</v>
      </c>
      <c r="D68" s="1757">
        <v>100</v>
      </c>
      <c r="E68" s="1757">
        <v>100</v>
      </c>
      <c r="F68" s="1757">
        <v>100</v>
      </c>
      <c r="G68" s="1757">
        <v>100</v>
      </c>
      <c r="H68" s="1757">
        <v>100</v>
      </c>
      <c r="I68" s="1757">
        <v>100</v>
      </c>
      <c r="J68" s="1757">
        <v>100</v>
      </c>
      <c r="K68" s="1757">
        <v>100</v>
      </c>
      <c r="L68" s="1757">
        <v>100</v>
      </c>
      <c r="M68" s="1757">
        <v>99.999999999999986</v>
      </c>
      <c r="N68" s="1757">
        <v>100</v>
      </c>
      <c r="O68" s="1757">
        <v>100</v>
      </c>
      <c r="P68" s="1725">
        <v>100</v>
      </c>
      <c r="Q68" s="1757">
        <v>100</v>
      </c>
      <c r="R68" s="1725">
        <v>99.999999999999972</v>
      </c>
      <c r="S68" s="1726">
        <v>100</v>
      </c>
      <c r="T68" s="1725">
        <v>100</v>
      </c>
      <c r="U68" s="1757">
        <v>100.0000000000001</v>
      </c>
      <c r="V68" s="1757">
        <v>100</v>
      </c>
      <c r="W68" s="1757">
        <v>100</v>
      </c>
      <c r="X68" s="1757">
        <v>100</v>
      </c>
      <c r="Y68" s="1725">
        <v>100</v>
      </c>
      <c r="Z68" s="1725">
        <v>100.00000000000001</v>
      </c>
      <c r="AA68" s="1725">
        <v>100.00000000000001</v>
      </c>
      <c r="AB68" s="1725">
        <v>100.00000000000004</v>
      </c>
      <c r="AC68" s="1727">
        <v>100.00000000000004</v>
      </c>
    </row>
    <row r="69" spans="1:29" x14ac:dyDescent="0.2">
      <c r="A69" s="15" t="s">
        <v>300</v>
      </c>
      <c r="B69" s="20" t="s">
        <v>320</v>
      </c>
      <c r="C69" s="1744">
        <v>100</v>
      </c>
      <c r="D69" s="1745">
        <v>0</v>
      </c>
      <c r="E69" s="1745">
        <v>0</v>
      </c>
      <c r="F69" s="1745">
        <v>0</v>
      </c>
      <c r="G69" s="1745">
        <v>0</v>
      </c>
      <c r="H69" s="1745">
        <v>0</v>
      </c>
      <c r="I69" s="1745">
        <v>0</v>
      </c>
      <c r="J69" s="1745">
        <v>0</v>
      </c>
      <c r="K69" s="1745">
        <v>0</v>
      </c>
      <c r="L69" s="1745">
        <v>0</v>
      </c>
      <c r="M69" s="1745">
        <v>0</v>
      </c>
      <c r="N69" s="1745">
        <v>0</v>
      </c>
      <c r="O69" s="1745">
        <v>0</v>
      </c>
      <c r="P69" s="1745">
        <v>0</v>
      </c>
      <c r="Q69" s="1745">
        <v>0</v>
      </c>
      <c r="R69" s="1745">
        <v>0</v>
      </c>
      <c r="S69" s="1713">
        <v>6.5549999999999997</v>
      </c>
      <c r="T69" s="1745">
        <v>0</v>
      </c>
      <c r="U69" s="1745">
        <v>0</v>
      </c>
      <c r="V69" s="1745">
        <v>0</v>
      </c>
      <c r="W69" s="1745">
        <v>0</v>
      </c>
      <c r="X69" s="1745">
        <v>0</v>
      </c>
      <c r="Y69" s="1745">
        <v>0</v>
      </c>
      <c r="Z69" s="1745">
        <v>0</v>
      </c>
      <c r="AA69" s="1745">
        <v>0</v>
      </c>
      <c r="AB69" s="1745">
        <v>0</v>
      </c>
      <c r="AC69" s="1747">
        <v>0</v>
      </c>
    </row>
    <row r="70" spans="1:29" x14ac:dyDescent="0.2">
      <c r="A70" s="16" t="s">
        <v>300</v>
      </c>
      <c r="B70" s="14" t="s">
        <v>254</v>
      </c>
      <c r="C70" s="1748">
        <v>0</v>
      </c>
      <c r="D70" s="1746">
        <v>74</v>
      </c>
      <c r="E70" s="1746">
        <v>22</v>
      </c>
      <c r="F70" s="1746">
        <v>17</v>
      </c>
      <c r="G70" s="1746">
        <v>0</v>
      </c>
      <c r="H70" s="1746">
        <v>0</v>
      </c>
      <c r="I70" s="1746">
        <v>0</v>
      </c>
      <c r="J70" s="1746">
        <v>0</v>
      </c>
      <c r="K70" s="1746">
        <v>0</v>
      </c>
      <c r="L70" s="1746">
        <v>0</v>
      </c>
      <c r="M70" s="1746">
        <v>0</v>
      </c>
      <c r="N70" s="1746">
        <v>0</v>
      </c>
      <c r="O70" s="1746">
        <v>0</v>
      </c>
      <c r="P70" s="1746">
        <v>0</v>
      </c>
      <c r="Q70" s="1746">
        <v>0</v>
      </c>
      <c r="R70" s="1746">
        <v>0</v>
      </c>
      <c r="S70" s="1717">
        <v>5.3770000000000007</v>
      </c>
      <c r="T70" s="1746">
        <v>0</v>
      </c>
      <c r="U70" s="1746">
        <v>0</v>
      </c>
      <c r="V70" s="1746">
        <v>0</v>
      </c>
      <c r="W70" s="1746">
        <v>0</v>
      </c>
      <c r="X70" s="1746">
        <v>0</v>
      </c>
      <c r="Y70" s="1746">
        <v>0</v>
      </c>
      <c r="Z70" s="1746">
        <v>0</v>
      </c>
      <c r="AA70" s="1746">
        <v>0</v>
      </c>
      <c r="AB70" s="1746">
        <v>0</v>
      </c>
      <c r="AC70" s="1749">
        <v>0</v>
      </c>
    </row>
    <row r="71" spans="1:29" x14ac:dyDescent="0.2">
      <c r="A71" s="16" t="s">
        <v>300</v>
      </c>
      <c r="B71" s="14" t="s">
        <v>247</v>
      </c>
      <c r="C71" s="1748">
        <v>0</v>
      </c>
      <c r="D71" s="1746">
        <v>26</v>
      </c>
      <c r="E71" s="1746">
        <v>78</v>
      </c>
      <c r="F71" s="1746">
        <v>77.5</v>
      </c>
      <c r="G71" s="1746">
        <v>94.5</v>
      </c>
      <c r="H71" s="1746">
        <v>80</v>
      </c>
      <c r="I71" s="1746">
        <v>25</v>
      </c>
      <c r="J71" s="1746">
        <v>1</v>
      </c>
      <c r="K71" s="1746">
        <v>0</v>
      </c>
      <c r="L71" s="1746">
        <v>0</v>
      </c>
      <c r="M71" s="1746">
        <v>0</v>
      </c>
      <c r="N71" s="1746">
        <v>0</v>
      </c>
      <c r="O71" s="1746">
        <v>0</v>
      </c>
      <c r="P71" s="1746">
        <v>0</v>
      </c>
      <c r="Q71" s="1746">
        <v>0</v>
      </c>
      <c r="R71" s="1746">
        <v>0</v>
      </c>
      <c r="S71" s="1717">
        <v>13.145399999999999</v>
      </c>
      <c r="T71" s="1746">
        <v>0</v>
      </c>
      <c r="U71" s="1746">
        <v>0</v>
      </c>
      <c r="V71" s="1746">
        <v>0</v>
      </c>
      <c r="W71" s="1746">
        <v>0</v>
      </c>
      <c r="X71" s="1746">
        <v>0</v>
      </c>
      <c r="Y71" s="1746">
        <v>0</v>
      </c>
      <c r="Z71" s="1746">
        <v>0</v>
      </c>
      <c r="AA71" s="1746">
        <v>0</v>
      </c>
      <c r="AB71" s="1746">
        <v>0</v>
      </c>
      <c r="AC71" s="1749">
        <v>0</v>
      </c>
    </row>
    <row r="72" spans="1:29" x14ac:dyDescent="0.2">
      <c r="A72" s="16" t="s">
        <v>300</v>
      </c>
      <c r="B72" s="14" t="s">
        <v>248</v>
      </c>
      <c r="C72" s="1748">
        <v>0</v>
      </c>
      <c r="D72" s="1746">
        <v>0</v>
      </c>
      <c r="E72" s="1746">
        <v>0</v>
      </c>
      <c r="F72" s="1746">
        <v>5.5</v>
      </c>
      <c r="G72" s="1746">
        <v>5.5</v>
      </c>
      <c r="H72" s="1746">
        <v>20</v>
      </c>
      <c r="I72" s="1746">
        <v>75</v>
      </c>
      <c r="J72" s="1746">
        <v>99</v>
      </c>
      <c r="K72" s="1746">
        <v>100</v>
      </c>
      <c r="L72" s="1746">
        <v>100</v>
      </c>
      <c r="M72" s="1746">
        <v>87.5</v>
      </c>
      <c r="N72" s="1746">
        <v>37.5</v>
      </c>
      <c r="O72" s="1746">
        <v>0</v>
      </c>
      <c r="P72" s="1746">
        <v>0</v>
      </c>
      <c r="Q72" s="1746">
        <v>0</v>
      </c>
      <c r="R72" s="1746">
        <v>0</v>
      </c>
      <c r="S72" s="1717">
        <v>38.922600000000003</v>
      </c>
      <c r="T72" s="1746">
        <v>0</v>
      </c>
      <c r="U72" s="1746">
        <v>0</v>
      </c>
      <c r="V72" s="1746">
        <v>0</v>
      </c>
      <c r="W72" s="1746">
        <v>0</v>
      </c>
      <c r="X72" s="1746">
        <v>0</v>
      </c>
      <c r="Y72" s="1746">
        <v>0</v>
      </c>
      <c r="Z72" s="1746">
        <v>0</v>
      </c>
      <c r="AA72" s="1746">
        <v>0</v>
      </c>
      <c r="AB72" s="1746">
        <v>0</v>
      </c>
      <c r="AC72" s="1749">
        <v>0</v>
      </c>
    </row>
    <row r="73" spans="1:29" x14ac:dyDescent="0.2">
      <c r="A73" s="16" t="s">
        <v>300</v>
      </c>
      <c r="B73" s="14" t="s">
        <v>249</v>
      </c>
      <c r="C73" s="1748">
        <v>0</v>
      </c>
      <c r="D73" s="1746">
        <v>0</v>
      </c>
      <c r="E73" s="1746">
        <v>0</v>
      </c>
      <c r="F73" s="1746">
        <v>0</v>
      </c>
      <c r="G73" s="1746">
        <v>0</v>
      </c>
      <c r="H73" s="1746">
        <v>0</v>
      </c>
      <c r="I73" s="1746">
        <v>0</v>
      </c>
      <c r="J73" s="1746">
        <v>0</v>
      </c>
      <c r="K73" s="1746">
        <v>0</v>
      </c>
      <c r="L73" s="1746">
        <v>0</v>
      </c>
      <c r="M73" s="1746">
        <v>12.5</v>
      </c>
      <c r="N73" s="1746">
        <v>62.5</v>
      </c>
      <c r="O73" s="1746">
        <v>100</v>
      </c>
      <c r="P73" s="1746">
        <v>100</v>
      </c>
      <c r="Q73" s="1746">
        <v>100</v>
      </c>
      <c r="R73" s="1746">
        <v>75</v>
      </c>
      <c r="S73" s="1717">
        <v>36</v>
      </c>
      <c r="T73" s="1746">
        <v>25</v>
      </c>
      <c r="U73" s="1746">
        <v>0</v>
      </c>
      <c r="V73" s="1746">
        <v>0</v>
      </c>
      <c r="W73" s="1746">
        <v>0</v>
      </c>
      <c r="X73" s="1746">
        <v>0</v>
      </c>
      <c r="Y73" s="1746">
        <v>0</v>
      </c>
      <c r="Z73" s="1746">
        <v>0</v>
      </c>
      <c r="AA73" s="1746">
        <v>0</v>
      </c>
      <c r="AB73" s="1746">
        <v>0</v>
      </c>
      <c r="AC73" s="1749">
        <v>0</v>
      </c>
    </row>
    <row r="74" spans="1:29" x14ac:dyDescent="0.2">
      <c r="A74" s="16" t="s">
        <v>300</v>
      </c>
      <c r="B74" s="14" t="s">
        <v>250</v>
      </c>
      <c r="C74" s="1748">
        <v>0</v>
      </c>
      <c r="D74" s="1746">
        <v>0</v>
      </c>
      <c r="E74" s="1746">
        <v>0</v>
      </c>
      <c r="F74" s="1746">
        <v>0</v>
      </c>
      <c r="G74" s="1746">
        <v>0</v>
      </c>
      <c r="H74" s="1746">
        <v>0</v>
      </c>
      <c r="I74" s="1746">
        <v>0</v>
      </c>
      <c r="J74" s="1746">
        <v>0</v>
      </c>
      <c r="K74" s="1746">
        <v>0</v>
      </c>
      <c r="L74" s="1746">
        <v>0</v>
      </c>
      <c r="M74" s="1746">
        <v>0</v>
      </c>
      <c r="N74" s="1746">
        <v>0</v>
      </c>
      <c r="O74" s="1746">
        <v>0</v>
      </c>
      <c r="P74" s="1746">
        <v>0</v>
      </c>
      <c r="Q74" s="1746">
        <v>0</v>
      </c>
      <c r="R74" s="1746">
        <v>20</v>
      </c>
      <c r="S74" s="1717">
        <v>0</v>
      </c>
      <c r="T74" s="1746">
        <v>45</v>
      </c>
      <c r="U74" s="1746">
        <v>40</v>
      </c>
      <c r="V74" s="1746">
        <v>15</v>
      </c>
      <c r="W74" s="1746">
        <v>5</v>
      </c>
      <c r="X74" s="1746">
        <v>0</v>
      </c>
      <c r="Y74" s="1746">
        <v>0</v>
      </c>
      <c r="Z74" s="1746">
        <v>0</v>
      </c>
      <c r="AA74" s="1746">
        <v>0</v>
      </c>
      <c r="AB74" s="1746">
        <v>0</v>
      </c>
      <c r="AC74" s="1749">
        <v>0</v>
      </c>
    </row>
    <row r="75" spans="1:29" x14ac:dyDescent="0.2">
      <c r="A75" s="16" t="s">
        <v>300</v>
      </c>
      <c r="B75" s="14" t="s">
        <v>279</v>
      </c>
      <c r="C75" s="1748">
        <v>0</v>
      </c>
      <c r="D75" s="1746">
        <v>0</v>
      </c>
      <c r="E75" s="1746">
        <v>0</v>
      </c>
      <c r="F75" s="1746">
        <v>0</v>
      </c>
      <c r="G75" s="1746">
        <v>0</v>
      </c>
      <c r="H75" s="1746">
        <v>0</v>
      </c>
      <c r="I75" s="1746">
        <v>0</v>
      </c>
      <c r="J75" s="1746">
        <v>0</v>
      </c>
      <c r="K75" s="1746">
        <v>0</v>
      </c>
      <c r="L75" s="1746">
        <v>0</v>
      </c>
      <c r="M75" s="1746">
        <v>0</v>
      </c>
      <c r="N75" s="1746">
        <v>0</v>
      </c>
      <c r="O75" s="1746">
        <v>0</v>
      </c>
      <c r="P75" s="1746">
        <v>0</v>
      </c>
      <c r="Q75" s="1746">
        <v>0</v>
      </c>
      <c r="R75" s="1746">
        <v>5</v>
      </c>
      <c r="S75" s="1717">
        <v>0</v>
      </c>
      <c r="T75" s="1746">
        <v>30</v>
      </c>
      <c r="U75" s="1746">
        <v>60</v>
      </c>
      <c r="V75" s="1746">
        <v>85</v>
      </c>
      <c r="W75" s="1746">
        <v>95</v>
      </c>
      <c r="X75" s="1746">
        <v>100</v>
      </c>
      <c r="Y75" s="1746">
        <v>100</v>
      </c>
      <c r="Z75" s="1746">
        <v>75</v>
      </c>
      <c r="AA75" s="1746">
        <v>50</v>
      </c>
      <c r="AB75" s="1746">
        <v>0</v>
      </c>
      <c r="AC75" s="1749">
        <v>0</v>
      </c>
    </row>
    <row r="76" spans="1:29" x14ac:dyDescent="0.2">
      <c r="A76" s="18" t="s">
        <v>300</v>
      </c>
      <c r="B76" s="21" t="s">
        <v>924</v>
      </c>
      <c r="C76" s="1750">
        <v>0</v>
      </c>
      <c r="D76" s="1751">
        <v>0</v>
      </c>
      <c r="E76" s="1751">
        <v>0</v>
      </c>
      <c r="F76" s="1751">
        <v>0</v>
      </c>
      <c r="G76" s="1751">
        <v>0</v>
      </c>
      <c r="H76" s="1751">
        <v>0</v>
      </c>
      <c r="I76" s="1751">
        <v>0</v>
      </c>
      <c r="J76" s="1751">
        <v>0</v>
      </c>
      <c r="K76" s="1751">
        <v>0</v>
      </c>
      <c r="L76" s="1751">
        <v>0</v>
      </c>
      <c r="M76" s="1751">
        <v>0</v>
      </c>
      <c r="N76" s="1751">
        <v>0</v>
      </c>
      <c r="O76" s="1751">
        <v>0</v>
      </c>
      <c r="P76" s="1751">
        <v>0</v>
      </c>
      <c r="Q76" s="1751">
        <v>0</v>
      </c>
      <c r="R76" s="1751">
        <v>0</v>
      </c>
      <c r="S76" s="1721">
        <v>0</v>
      </c>
      <c r="T76" s="1751">
        <v>0</v>
      </c>
      <c r="U76" s="1751">
        <v>0</v>
      </c>
      <c r="V76" s="1751">
        <v>0</v>
      </c>
      <c r="W76" s="1751">
        <v>0</v>
      </c>
      <c r="X76" s="1751">
        <v>0</v>
      </c>
      <c r="Y76" s="1751">
        <v>0</v>
      </c>
      <c r="Z76" s="1751">
        <v>25</v>
      </c>
      <c r="AA76" s="1751">
        <v>50</v>
      </c>
      <c r="AB76" s="1751">
        <v>100</v>
      </c>
      <c r="AC76" s="1756">
        <v>100</v>
      </c>
    </row>
    <row r="77" spans="1:29" x14ac:dyDescent="0.2">
      <c r="A77" s="126" t="s">
        <v>191</v>
      </c>
      <c r="B77" s="123"/>
      <c r="C77" s="1758">
        <v>100</v>
      </c>
      <c r="D77" s="1758">
        <v>100</v>
      </c>
      <c r="E77" s="1758">
        <v>100</v>
      </c>
      <c r="F77" s="1758">
        <v>100</v>
      </c>
      <c r="G77" s="1758">
        <v>100</v>
      </c>
      <c r="H77" s="1758">
        <v>100</v>
      </c>
      <c r="I77" s="1758">
        <v>100</v>
      </c>
      <c r="J77" s="1758">
        <v>100</v>
      </c>
      <c r="K77" s="1758">
        <v>100</v>
      </c>
      <c r="L77" s="1758">
        <v>100</v>
      </c>
      <c r="M77" s="1758">
        <v>100</v>
      </c>
      <c r="N77" s="1758">
        <v>100</v>
      </c>
      <c r="O77" s="1758">
        <v>100</v>
      </c>
      <c r="P77" s="1729">
        <v>100</v>
      </c>
      <c r="Q77" s="1758">
        <v>100</v>
      </c>
      <c r="R77" s="1758">
        <v>100</v>
      </c>
      <c r="S77" s="1732">
        <v>100</v>
      </c>
      <c r="T77" s="1729">
        <v>100</v>
      </c>
      <c r="U77" s="1758">
        <v>100</v>
      </c>
      <c r="V77" s="1758">
        <v>100</v>
      </c>
      <c r="W77" s="1758">
        <v>100</v>
      </c>
      <c r="X77" s="1758">
        <v>100</v>
      </c>
      <c r="Y77" s="1729">
        <v>100</v>
      </c>
      <c r="Z77" s="1729">
        <v>100</v>
      </c>
      <c r="AA77" s="1729">
        <v>100</v>
      </c>
      <c r="AB77" s="1729">
        <v>100</v>
      </c>
      <c r="AC77" s="1730">
        <v>100</v>
      </c>
    </row>
    <row r="78" spans="1:29" ht="14.25" x14ac:dyDescent="0.2">
      <c r="A78" s="11" t="s">
        <v>2177</v>
      </c>
    </row>
    <row r="79" spans="1:29" ht="14.25" x14ac:dyDescent="0.2">
      <c r="A79" s="12" t="s">
        <v>2178</v>
      </c>
    </row>
    <row r="80" spans="1:29" ht="14.25" x14ac:dyDescent="0.2">
      <c r="A80" s="13" t="s">
        <v>170</v>
      </c>
    </row>
    <row r="81" spans="1:1" x14ac:dyDescent="0.2">
      <c r="A81" s="2" t="s">
        <v>169</v>
      </c>
    </row>
  </sheetData>
  <mergeCells count="1">
    <mergeCell ref="A1:B1"/>
  </mergeCells>
  <phoneticPr fontId="11" type="noConversion"/>
  <hyperlinks>
    <hyperlink ref="A1" location="Inhoud!A1" display="Home"/>
    <hyperlink ref="A1:B1" location="Contents!A1" display="To table of contents"/>
  </hyperlinks>
  <pageMargins left="0.54" right="0.33" top="1" bottom="1" header="0.5" footer="0.5"/>
  <pageSetup paperSize="9" scale="6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AN68"/>
  <sheetViews>
    <sheetView zoomScale="75" workbookViewId="0">
      <selection sqref="A1:C1"/>
    </sheetView>
  </sheetViews>
  <sheetFormatPr defaultRowHeight="12.75" x14ac:dyDescent="0.2"/>
  <cols>
    <col min="1" max="1" width="8.28515625" customWidth="1"/>
    <col min="2" max="2" width="8" customWidth="1"/>
    <col min="3" max="3" width="8.7109375" customWidth="1"/>
    <col min="4" max="39" width="7.7109375" customWidth="1"/>
  </cols>
  <sheetData>
    <row r="1" spans="1:40" x14ac:dyDescent="0.2">
      <c r="A1" s="2152" t="s">
        <v>843</v>
      </c>
      <c r="B1" s="2152"/>
      <c r="C1" s="2152"/>
    </row>
    <row r="2" spans="1:40" ht="15" x14ac:dyDescent="0.25">
      <c r="A2" s="6" t="s">
        <v>1518</v>
      </c>
      <c r="B2" s="6"/>
    </row>
    <row r="3" spans="1:40" x14ac:dyDescent="0.2">
      <c r="A3" s="1762" t="s">
        <v>373</v>
      </c>
      <c r="B3" s="1763" t="s">
        <v>192</v>
      </c>
      <c r="C3" s="1689" t="s">
        <v>375</v>
      </c>
      <c r="D3" s="1689"/>
      <c r="E3" s="1689"/>
      <c r="F3" s="1689"/>
      <c r="G3" s="1689"/>
      <c r="H3" s="1689"/>
      <c r="I3" s="1690"/>
      <c r="J3" s="1690"/>
      <c r="K3" s="1690"/>
      <c r="L3" s="1690"/>
      <c r="M3" s="1690"/>
      <c r="N3" s="1690"/>
      <c r="O3" s="1690"/>
      <c r="P3" s="1690"/>
      <c r="Q3" s="1690"/>
      <c r="R3" s="1690"/>
      <c r="S3" s="1690"/>
      <c r="T3" s="1690"/>
      <c r="U3" s="1690"/>
      <c r="V3" s="1690"/>
      <c r="W3" s="1690"/>
      <c r="X3" s="1690"/>
      <c r="Y3" s="1690"/>
      <c r="Z3" s="1690"/>
      <c r="AA3" s="1690"/>
      <c r="AB3" s="1690"/>
      <c r="AC3" s="1690"/>
      <c r="AD3" s="1690"/>
      <c r="AE3" s="1690"/>
      <c r="AF3" s="1690"/>
      <c r="AG3" s="1690"/>
      <c r="AH3" s="1690"/>
      <c r="AI3" s="1690"/>
      <c r="AJ3" s="1690"/>
      <c r="AK3" s="1690"/>
      <c r="AL3" s="1690"/>
      <c r="AM3" s="1690"/>
      <c r="AN3" s="1764"/>
    </row>
    <row r="4" spans="1:40" x14ac:dyDescent="0.2">
      <c r="A4" s="1765" t="s">
        <v>2181</v>
      </c>
      <c r="B4" s="1766" t="s">
        <v>193</v>
      </c>
      <c r="C4" s="1694">
        <v>1979</v>
      </c>
      <c r="D4" s="1694">
        <v>1980</v>
      </c>
      <c r="E4" s="1694">
        <v>1981</v>
      </c>
      <c r="F4" s="1694">
        <v>1982</v>
      </c>
      <c r="G4" s="1694">
        <v>1983</v>
      </c>
      <c r="H4" s="1694">
        <v>1984</v>
      </c>
      <c r="I4" s="1694">
        <v>1985</v>
      </c>
      <c r="J4" s="1694">
        <v>1986</v>
      </c>
      <c r="K4" s="1694">
        <v>1987</v>
      </c>
      <c r="L4" s="1694">
        <v>1988</v>
      </c>
      <c r="M4" s="1694">
        <v>1989</v>
      </c>
      <c r="N4" s="1694">
        <v>1990</v>
      </c>
      <c r="O4" s="1694">
        <v>1991</v>
      </c>
      <c r="P4" s="1694">
        <v>1992</v>
      </c>
      <c r="Q4" s="1694">
        <v>1993</v>
      </c>
      <c r="R4" s="1694">
        <v>1994</v>
      </c>
      <c r="S4" s="1694">
        <v>1995</v>
      </c>
      <c r="T4" s="1694">
        <v>1996</v>
      </c>
      <c r="U4" s="1694">
        <v>1997</v>
      </c>
      <c r="V4" s="1694">
        <v>1998</v>
      </c>
      <c r="W4" s="1694">
        <v>1999</v>
      </c>
      <c r="X4" s="1694">
        <v>2000</v>
      </c>
      <c r="Y4" s="1694">
        <v>2001</v>
      </c>
      <c r="Z4" s="1694">
        <v>2002</v>
      </c>
      <c r="AA4" s="1694">
        <v>2003</v>
      </c>
      <c r="AB4" s="1694">
        <v>2004</v>
      </c>
      <c r="AC4" s="1694">
        <v>2005</v>
      </c>
      <c r="AD4" s="1694">
        <v>2006</v>
      </c>
      <c r="AE4" s="1694">
        <v>2007</v>
      </c>
      <c r="AF4" s="1694">
        <v>2008</v>
      </c>
      <c r="AG4" s="1694">
        <v>2009</v>
      </c>
      <c r="AH4" s="1694">
        <v>2010</v>
      </c>
      <c r="AI4" s="1694">
        <v>2011</v>
      </c>
      <c r="AJ4" s="1694">
        <v>2012</v>
      </c>
      <c r="AK4" s="1694">
        <v>2013</v>
      </c>
      <c r="AL4" s="1694">
        <v>2014</v>
      </c>
      <c r="AM4" s="1694">
        <v>2015</v>
      </c>
      <c r="AN4" s="1694" t="s">
        <v>606</v>
      </c>
    </row>
    <row r="5" spans="1:40" x14ac:dyDescent="0.2">
      <c r="A5" s="1767"/>
      <c r="B5" s="1768"/>
      <c r="C5" s="1700" t="s">
        <v>377</v>
      </c>
      <c r="D5" s="1701"/>
      <c r="E5" s="1701"/>
      <c r="F5" s="1701"/>
      <c r="G5" s="1701"/>
      <c r="H5" s="1701"/>
      <c r="I5" s="1701"/>
      <c r="J5" s="1701"/>
      <c r="K5" s="1701"/>
      <c r="L5" s="1701"/>
      <c r="M5" s="1701"/>
      <c r="N5" s="1701"/>
      <c r="O5" s="1701"/>
      <c r="P5" s="1701"/>
      <c r="Q5" s="1701"/>
      <c r="R5" s="1701"/>
      <c r="S5" s="1701"/>
      <c r="T5" s="1701"/>
      <c r="U5" s="1701"/>
      <c r="V5" s="1701"/>
      <c r="W5" s="1701"/>
      <c r="X5" s="1701"/>
      <c r="Y5" s="1701"/>
      <c r="Z5" s="1701"/>
      <c r="AA5" s="1701"/>
      <c r="AB5" s="1701"/>
      <c r="AC5" s="1701"/>
      <c r="AD5" s="1701"/>
      <c r="AE5" s="1701"/>
      <c r="AF5" s="1701"/>
      <c r="AG5" s="1701"/>
      <c r="AH5" s="1701"/>
      <c r="AI5" s="1701"/>
      <c r="AJ5" s="1701"/>
      <c r="AK5" s="1701"/>
      <c r="AL5" s="1701"/>
      <c r="AM5" s="1701"/>
      <c r="AN5" s="1701"/>
    </row>
    <row r="6" spans="1:40" x14ac:dyDescent="0.2">
      <c r="A6" s="1769"/>
      <c r="B6" s="1770"/>
      <c r="C6" s="1705" t="s">
        <v>326</v>
      </c>
      <c r="D6" s="1705"/>
      <c r="E6" s="1771"/>
      <c r="F6" s="1771"/>
      <c r="G6" s="1771"/>
      <c r="H6" s="1771"/>
      <c r="I6" s="1771"/>
      <c r="J6" s="1772"/>
      <c r="K6" s="1771"/>
      <c r="L6" s="1771"/>
      <c r="M6" s="1771"/>
      <c r="N6" s="1771"/>
      <c r="O6" s="1705"/>
      <c r="P6" s="1705"/>
      <c r="Q6" s="1705"/>
      <c r="R6" s="1706"/>
      <c r="S6" s="1707"/>
      <c r="T6" s="1707"/>
      <c r="U6" s="1707"/>
      <c r="V6" s="1707"/>
      <c r="W6" s="1707"/>
      <c r="X6" s="1707"/>
      <c r="Y6" s="1707"/>
      <c r="Z6" s="1707"/>
      <c r="AA6" s="1705"/>
      <c r="AB6" s="1706"/>
      <c r="AC6" s="1707"/>
      <c r="AD6" s="1707"/>
      <c r="AE6" s="1707"/>
      <c r="AF6" s="1707"/>
      <c r="AG6" s="1707"/>
      <c r="AH6" s="1707"/>
      <c r="AI6" s="1707"/>
      <c r="AJ6" s="1707"/>
      <c r="AK6" s="1707"/>
      <c r="AL6" s="1707"/>
      <c r="AM6" s="1707"/>
      <c r="AN6" s="1773"/>
    </row>
    <row r="7" spans="1:40" x14ac:dyDescent="0.2">
      <c r="A7" s="1774"/>
      <c r="B7" s="1775"/>
      <c r="C7" s="1705"/>
      <c r="D7" s="1705"/>
      <c r="E7" s="1776"/>
      <c r="F7" s="1776"/>
      <c r="G7" s="1776"/>
      <c r="H7" s="1776"/>
      <c r="I7" s="1776"/>
      <c r="J7" s="1705"/>
      <c r="K7" s="1776"/>
      <c r="L7" s="1776"/>
      <c r="M7" s="1776"/>
      <c r="N7" s="1776"/>
      <c r="O7" s="1705"/>
      <c r="P7" s="1705"/>
      <c r="Q7" s="1705"/>
      <c r="R7" s="1707"/>
      <c r="S7" s="1707"/>
      <c r="T7" s="1707"/>
      <c r="U7" s="1707"/>
      <c r="V7" s="1707"/>
      <c r="W7" s="1707"/>
      <c r="X7" s="1707"/>
      <c r="Y7" s="1707"/>
      <c r="Z7" s="1707"/>
      <c r="AA7" s="1705"/>
      <c r="AB7" s="1707"/>
      <c r="AC7" s="1707"/>
      <c r="AD7" s="1707"/>
      <c r="AE7" s="1707"/>
      <c r="AF7" s="1707"/>
      <c r="AG7" s="1707"/>
      <c r="AH7" s="1707"/>
      <c r="AI7" s="1707"/>
      <c r="AJ7" s="1707"/>
      <c r="AK7" s="1707"/>
      <c r="AL7" s="1707"/>
      <c r="AM7" s="1707"/>
      <c r="AN7" s="1777"/>
    </row>
    <row r="8" spans="1:40" x14ac:dyDescent="0.2">
      <c r="A8" s="1778" t="s">
        <v>322</v>
      </c>
      <c r="B8" s="1779">
        <v>2000</v>
      </c>
      <c r="C8" s="1265">
        <v>147.364</v>
      </c>
      <c r="D8" s="1780">
        <v>9.7705000000000002</v>
      </c>
      <c r="E8" s="1780">
        <v>12.172000000000001</v>
      </c>
      <c r="F8" s="1780">
        <v>23.565999999999999</v>
      </c>
      <c r="G8" s="1780">
        <v>45.558</v>
      </c>
      <c r="H8" s="1780">
        <v>73.027500000000003</v>
      </c>
      <c r="I8" s="1780">
        <v>129.55099999999999</v>
      </c>
      <c r="J8" s="1780">
        <v>216.536</v>
      </c>
      <c r="K8" s="1780">
        <v>278.88249999999999</v>
      </c>
      <c r="L8" s="1780">
        <v>277.38749999999999</v>
      </c>
      <c r="M8" s="1780">
        <v>311.77999999999997</v>
      </c>
      <c r="N8" s="1780">
        <v>339.95549999999997</v>
      </c>
      <c r="O8" s="1780">
        <v>363.1465</v>
      </c>
      <c r="P8" s="1780">
        <v>368.9085</v>
      </c>
      <c r="Q8" s="1780">
        <v>298.13850000000002</v>
      </c>
      <c r="R8" s="1780">
        <v>324.54149999999998</v>
      </c>
      <c r="S8" s="1780">
        <v>326.06200000000001</v>
      </c>
      <c r="T8" s="1780">
        <v>343.08499999999998</v>
      </c>
      <c r="U8" s="1780">
        <v>346.76799999999997</v>
      </c>
      <c r="V8" s="1780">
        <v>385.82799999999997</v>
      </c>
      <c r="W8" s="1780">
        <v>441.0335</v>
      </c>
      <c r="X8" s="1780">
        <v>217.15199999999999</v>
      </c>
      <c r="Y8" s="1707"/>
      <c r="Z8" s="1707"/>
      <c r="AA8" s="1707"/>
      <c r="AB8" s="1707"/>
      <c r="AC8" s="1707"/>
      <c r="AD8" s="1707"/>
      <c r="AE8" s="1707"/>
      <c r="AF8" s="1707"/>
      <c r="AG8" s="1707"/>
      <c r="AH8" s="1707"/>
      <c r="AI8" s="1707"/>
      <c r="AJ8" s="1707"/>
      <c r="AK8" s="1776"/>
      <c r="AL8" s="1776"/>
      <c r="AM8" s="1776"/>
      <c r="AN8" s="1781">
        <v>5280.2139999999999</v>
      </c>
    </row>
    <row r="9" spans="1:40" x14ac:dyDescent="0.2">
      <c r="A9" s="1778" t="s">
        <v>322</v>
      </c>
      <c r="B9" s="1779">
        <v>2001</v>
      </c>
      <c r="C9" s="1265">
        <v>147.51849999999999</v>
      </c>
      <c r="D9" s="1266">
        <v>8.2345000000000006</v>
      </c>
      <c r="E9" s="1266">
        <v>9.5065000000000008</v>
      </c>
      <c r="F9" s="1266">
        <v>16.931999999999999</v>
      </c>
      <c r="G9" s="1266">
        <v>31.507000000000001</v>
      </c>
      <c r="H9" s="1266">
        <v>49.027999999999999</v>
      </c>
      <c r="I9" s="1266">
        <v>90.29</v>
      </c>
      <c r="J9" s="1266">
        <v>163.3535</v>
      </c>
      <c r="K9" s="1266">
        <v>226.53</v>
      </c>
      <c r="L9" s="1266">
        <v>241.4425</v>
      </c>
      <c r="M9" s="1266">
        <v>285.41399999999999</v>
      </c>
      <c r="N9" s="1266">
        <v>322.995</v>
      </c>
      <c r="O9" s="1266">
        <v>355.38049999999998</v>
      </c>
      <c r="P9" s="1266">
        <v>367.98349999999999</v>
      </c>
      <c r="Q9" s="1266">
        <v>300.161</v>
      </c>
      <c r="R9" s="1266">
        <v>328.55149999999998</v>
      </c>
      <c r="S9" s="1266">
        <v>331.12650000000002</v>
      </c>
      <c r="T9" s="1266">
        <v>347.0025</v>
      </c>
      <c r="U9" s="1266">
        <v>346.24950000000001</v>
      </c>
      <c r="V9" s="1266">
        <v>382.48700000000002</v>
      </c>
      <c r="W9" s="1266">
        <v>436.27949999999998</v>
      </c>
      <c r="X9" s="1266">
        <v>430.60050000000001</v>
      </c>
      <c r="Y9" s="1266">
        <v>188.30199999999999</v>
      </c>
      <c r="Z9" s="1266"/>
      <c r="AA9" s="1266"/>
      <c r="AB9" s="1782"/>
      <c r="AC9" s="1782"/>
      <c r="AD9" s="1782"/>
      <c r="AE9" s="1782"/>
      <c r="AF9" s="1782"/>
      <c r="AG9" s="1782"/>
      <c r="AH9" s="1782"/>
      <c r="AI9" s="1782"/>
      <c r="AJ9" s="1782"/>
      <c r="AK9" s="1776"/>
      <c r="AL9" s="1776"/>
      <c r="AM9" s="1776"/>
      <c r="AN9" s="1781">
        <v>5406.8754999999983</v>
      </c>
    </row>
    <row r="10" spans="1:40" x14ac:dyDescent="0.2">
      <c r="A10" s="1778" t="s">
        <v>322</v>
      </c>
      <c r="B10" s="1779">
        <v>2002</v>
      </c>
      <c r="C10" s="1265">
        <v>149.8065</v>
      </c>
      <c r="D10" s="1266">
        <v>7.5279999999999996</v>
      </c>
      <c r="E10" s="1266">
        <v>8.3059999999999992</v>
      </c>
      <c r="F10" s="1266">
        <v>13.3895</v>
      </c>
      <c r="G10" s="1266">
        <v>23.709</v>
      </c>
      <c r="H10" s="1266">
        <v>34.612499999999997</v>
      </c>
      <c r="I10" s="1266">
        <v>63.6295</v>
      </c>
      <c r="J10" s="1266">
        <v>120.79</v>
      </c>
      <c r="K10" s="1266">
        <v>176.46199999999999</v>
      </c>
      <c r="L10" s="1266">
        <v>200.708</v>
      </c>
      <c r="M10" s="1266">
        <v>250.82149999999999</v>
      </c>
      <c r="N10" s="1266">
        <v>297.27800000000002</v>
      </c>
      <c r="O10" s="1266">
        <v>340.56150000000002</v>
      </c>
      <c r="P10" s="1266">
        <v>362.13650000000001</v>
      </c>
      <c r="Q10" s="1266">
        <v>299.98750000000001</v>
      </c>
      <c r="R10" s="1266">
        <v>331.89449999999999</v>
      </c>
      <c r="S10" s="1266">
        <v>336.93200000000002</v>
      </c>
      <c r="T10" s="1266">
        <v>352.8075</v>
      </c>
      <c r="U10" s="1266">
        <v>350.50450000000001</v>
      </c>
      <c r="V10" s="1266">
        <v>382.55650000000003</v>
      </c>
      <c r="W10" s="1266">
        <v>432.97949999999997</v>
      </c>
      <c r="X10" s="1266">
        <v>426.05250000000001</v>
      </c>
      <c r="Y10" s="1266">
        <v>374.98950000000002</v>
      </c>
      <c r="Z10" s="1266">
        <v>188.643</v>
      </c>
      <c r="AA10" s="1266"/>
      <c r="AB10" s="1782"/>
      <c r="AC10" s="1782"/>
      <c r="AD10" s="1782"/>
      <c r="AE10" s="1782"/>
      <c r="AF10" s="1782"/>
      <c r="AG10" s="1782"/>
      <c r="AH10" s="1782"/>
      <c r="AI10" s="1782"/>
      <c r="AJ10" s="1782"/>
      <c r="AK10" s="1776"/>
      <c r="AL10" s="1776"/>
      <c r="AM10" s="1776"/>
      <c r="AN10" s="1781">
        <v>5527.0854999999992</v>
      </c>
    </row>
    <row r="11" spans="1:40" x14ac:dyDescent="0.2">
      <c r="A11" s="1778" t="s">
        <v>322</v>
      </c>
      <c r="B11" s="1779">
        <v>2003</v>
      </c>
      <c r="C11" s="1265">
        <v>151.36850000000001</v>
      </c>
      <c r="D11" s="1266">
        <v>7.0819999999999999</v>
      </c>
      <c r="E11" s="1266">
        <v>7.6219999999999999</v>
      </c>
      <c r="F11" s="1266">
        <v>11.2765</v>
      </c>
      <c r="G11" s="1266">
        <v>18.9145</v>
      </c>
      <c r="H11" s="1266">
        <v>25.6175</v>
      </c>
      <c r="I11" s="1266">
        <v>45.577500000000001</v>
      </c>
      <c r="J11" s="1266">
        <v>88.379000000000005</v>
      </c>
      <c r="K11" s="1266">
        <v>132.66499999999999</v>
      </c>
      <c r="L11" s="1266">
        <v>158.952</v>
      </c>
      <c r="M11" s="1266">
        <v>208.73150000000001</v>
      </c>
      <c r="N11" s="1266">
        <v>260.40050000000002</v>
      </c>
      <c r="O11" s="1266">
        <v>313.98500000000001</v>
      </c>
      <c r="P11" s="1266">
        <v>346.5215</v>
      </c>
      <c r="Q11" s="1266">
        <v>293.53199999999998</v>
      </c>
      <c r="R11" s="1266">
        <v>329.4</v>
      </c>
      <c r="S11" s="1266">
        <v>337.69650000000001</v>
      </c>
      <c r="T11" s="1266">
        <v>353.46899999999999</v>
      </c>
      <c r="U11" s="1266">
        <v>352.90649999999999</v>
      </c>
      <c r="V11" s="1266">
        <v>384.52449999999999</v>
      </c>
      <c r="W11" s="1266">
        <v>429.79700000000003</v>
      </c>
      <c r="X11" s="1266">
        <v>423.62299999999999</v>
      </c>
      <c r="Y11" s="1266">
        <v>372.28449999999998</v>
      </c>
      <c r="Z11" s="1266">
        <v>375.00150000000002</v>
      </c>
      <c r="AA11" s="1266">
        <v>175.83449999999999</v>
      </c>
      <c r="AB11" s="1782"/>
      <c r="AC11" s="1782"/>
      <c r="AD11" s="1782"/>
      <c r="AE11" s="1782"/>
      <c r="AF11" s="1782"/>
      <c r="AG11" s="1782"/>
      <c r="AH11" s="1782"/>
      <c r="AI11" s="1782"/>
      <c r="AJ11" s="1782"/>
      <c r="AK11" s="1776"/>
      <c r="AL11" s="1776"/>
      <c r="AM11" s="1776"/>
      <c r="AN11" s="1781">
        <v>5605.1619999999994</v>
      </c>
    </row>
    <row r="12" spans="1:40" x14ac:dyDescent="0.2">
      <c r="A12" s="1778" t="s">
        <v>322</v>
      </c>
      <c r="B12" s="1779">
        <v>2004</v>
      </c>
      <c r="C12" s="1265">
        <v>151.315</v>
      </c>
      <c r="D12" s="1266">
        <v>6.6779999999999999</v>
      </c>
      <c r="E12" s="1266">
        <v>6.9880000000000004</v>
      </c>
      <c r="F12" s="1266">
        <v>9.7524999999999995</v>
      </c>
      <c r="G12" s="1266">
        <v>15.603</v>
      </c>
      <c r="H12" s="1266">
        <v>19.650500000000001</v>
      </c>
      <c r="I12" s="1266">
        <v>33.294499999999999</v>
      </c>
      <c r="J12" s="1266">
        <v>64.745000000000005</v>
      </c>
      <c r="K12" s="1266">
        <v>97.608000000000004</v>
      </c>
      <c r="L12" s="1266">
        <v>121.20099999999999</v>
      </c>
      <c r="M12" s="1266">
        <v>165.7285</v>
      </c>
      <c r="N12" s="1266">
        <v>217.3605</v>
      </c>
      <c r="O12" s="1266">
        <v>276.54649999999998</v>
      </c>
      <c r="P12" s="1266">
        <v>319.85300000000001</v>
      </c>
      <c r="Q12" s="1266">
        <v>280.7045</v>
      </c>
      <c r="R12" s="1266">
        <v>321.40699999999998</v>
      </c>
      <c r="S12" s="1266">
        <v>332.89699999999999</v>
      </c>
      <c r="T12" s="1266">
        <v>350.83199999999999</v>
      </c>
      <c r="U12" s="1266">
        <v>352.87349999999998</v>
      </c>
      <c r="V12" s="1266">
        <v>386.82</v>
      </c>
      <c r="W12" s="1266">
        <v>430.791</v>
      </c>
      <c r="X12" s="1266">
        <v>421.09300000000002</v>
      </c>
      <c r="Y12" s="1266">
        <v>369.5675</v>
      </c>
      <c r="Z12" s="1266">
        <v>371.84399999999999</v>
      </c>
      <c r="AA12" s="1266">
        <v>354.77800000000002</v>
      </c>
      <c r="AB12" s="1266">
        <v>173.77850000000001</v>
      </c>
      <c r="AC12" s="1266"/>
      <c r="AD12" s="1266"/>
      <c r="AE12" s="1266"/>
      <c r="AF12" s="1266"/>
      <c r="AG12" s="1266"/>
      <c r="AH12" s="1266"/>
      <c r="AI12" s="1266"/>
      <c r="AJ12" s="1266"/>
      <c r="AK12" s="1776"/>
      <c r="AL12" s="1776"/>
      <c r="AM12" s="1776"/>
      <c r="AN12" s="1781">
        <v>5653.7100000000009</v>
      </c>
    </row>
    <row r="13" spans="1:40" x14ac:dyDescent="0.2">
      <c r="A13" s="1778" t="s">
        <v>322</v>
      </c>
      <c r="B13" s="1779">
        <v>2005</v>
      </c>
      <c r="C13" s="1265">
        <v>151.11699999999999</v>
      </c>
      <c r="D13" s="1266">
        <v>6.7214999999999998</v>
      </c>
      <c r="E13" s="1266">
        <v>6.6289999999999996</v>
      </c>
      <c r="F13" s="1266">
        <v>8.8584999999999994</v>
      </c>
      <c r="G13" s="1266">
        <v>13.509499999999999</v>
      </c>
      <c r="H13" s="1266">
        <v>15.866</v>
      </c>
      <c r="I13" s="1266">
        <v>25.422999999999998</v>
      </c>
      <c r="J13" s="1266">
        <v>48.361499999999999</v>
      </c>
      <c r="K13" s="1266">
        <v>72.165499999999994</v>
      </c>
      <c r="L13" s="1266">
        <v>91.305999999999997</v>
      </c>
      <c r="M13" s="1266">
        <v>128.858</v>
      </c>
      <c r="N13" s="1266">
        <v>176.583</v>
      </c>
      <c r="O13" s="1266">
        <v>235.554</v>
      </c>
      <c r="P13" s="1266">
        <v>286.3605</v>
      </c>
      <c r="Q13" s="1266">
        <v>262.57400000000001</v>
      </c>
      <c r="R13" s="1266">
        <v>309.29649999999998</v>
      </c>
      <c r="S13" s="1266">
        <v>325.11349999999999</v>
      </c>
      <c r="T13" s="1266">
        <v>346.45</v>
      </c>
      <c r="U13" s="1266">
        <v>352.09399999999999</v>
      </c>
      <c r="V13" s="1266">
        <v>388.291</v>
      </c>
      <c r="W13" s="1266">
        <v>434.774</v>
      </c>
      <c r="X13" s="1266">
        <v>423.43450000000001</v>
      </c>
      <c r="Y13" s="1266">
        <v>367.64249999999998</v>
      </c>
      <c r="Z13" s="1266">
        <v>369.34949999999998</v>
      </c>
      <c r="AA13" s="1266">
        <v>357.62900000000002</v>
      </c>
      <c r="AB13" s="1266">
        <v>346.74400000000003</v>
      </c>
      <c r="AC13" s="1266">
        <v>161.36349999999999</v>
      </c>
      <c r="AD13" s="1266"/>
      <c r="AE13" s="1266"/>
      <c r="AF13" s="1266"/>
      <c r="AG13" s="1266"/>
      <c r="AH13" s="1266"/>
      <c r="AI13" s="1266"/>
      <c r="AJ13" s="1266"/>
      <c r="AK13" s="1776"/>
      <c r="AL13" s="1776"/>
      <c r="AM13" s="1776"/>
      <c r="AN13" s="1781">
        <v>5712.0690000000004</v>
      </c>
    </row>
    <row r="14" spans="1:40" x14ac:dyDescent="0.2">
      <c r="A14" s="1778" t="s">
        <v>322</v>
      </c>
      <c r="B14" s="1779">
        <v>2006</v>
      </c>
      <c r="C14" s="1265">
        <v>149.61099999999999</v>
      </c>
      <c r="D14" s="1266">
        <v>6.9295</v>
      </c>
      <c r="E14" s="1266">
        <v>6.6559999999999997</v>
      </c>
      <c r="F14" s="1266">
        <v>8.3249999999999993</v>
      </c>
      <c r="G14" s="1266">
        <v>12.131500000000001</v>
      </c>
      <c r="H14" s="1266">
        <v>13.4015</v>
      </c>
      <c r="I14" s="1266">
        <v>20.008500000000002</v>
      </c>
      <c r="J14" s="1266">
        <v>36.799999999999997</v>
      </c>
      <c r="K14" s="1266">
        <v>53.722499999999997</v>
      </c>
      <c r="L14" s="1266">
        <v>68.409499999999994</v>
      </c>
      <c r="M14" s="1266">
        <v>98.403000000000006</v>
      </c>
      <c r="N14" s="1266">
        <v>140.10849999999999</v>
      </c>
      <c r="O14" s="1266">
        <v>195.3305</v>
      </c>
      <c r="P14" s="1266">
        <v>249.56100000000001</v>
      </c>
      <c r="Q14" s="1266">
        <v>240.28149999999999</v>
      </c>
      <c r="R14" s="1266">
        <v>292.94549999999998</v>
      </c>
      <c r="S14" s="1266">
        <v>314.19450000000001</v>
      </c>
      <c r="T14" s="1266">
        <v>338.83749999999998</v>
      </c>
      <c r="U14" s="1266">
        <v>349.16399999999999</v>
      </c>
      <c r="V14" s="1266">
        <v>388.45699999999999</v>
      </c>
      <c r="W14" s="1266">
        <v>437.65550000000002</v>
      </c>
      <c r="X14" s="1266">
        <v>428.339</v>
      </c>
      <c r="Y14" s="1266">
        <v>369.85050000000001</v>
      </c>
      <c r="Z14" s="1266">
        <v>367.03449999999998</v>
      </c>
      <c r="AA14" s="1266">
        <v>355.565</v>
      </c>
      <c r="AB14" s="1266">
        <v>345.40699999999998</v>
      </c>
      <c r="AC14" s="1266">
        <v>322.32100000000003</v>
      </c>
      <c r="AD14" s="1266">
        <v>166.39400000000001</v>
      </c>
      <c r="AE14" s="1266"/>
      <c r="AF14" s="1266"/>
      <c r="AG14" s="1266"/>
      <c r="AH14" s="1266"/>
      <c r="AI14" s="1266"/>
      <c r="AJ14" s="1266"/>
      <c r="AK14" s="1776"/>
      <c r="AL14" s="1776"/>
      <c r="AM14" s="1776"/>
      <c r="AN14" s="1781">
        <v>5775.8444999999992</v>
      </c>
    </row>
    <row r="15" spans="1:40" x14ac:dyDescent="0.2">
      <c r="A15" s="1778" t="s">
        <v>322</v>
      </c>
      <c r="B15" s="1779">
        <v>2007</v>
      </c>
      <c r="C15" s="1265">
        <v>147.417</v>
      </c>
      <c r="D15" s="1266">
        <v>6.9855</v>
      </c>
      <c r="E15" s="1266">
        <v>6.915</v>
      </c>
      <c r="F15" s="1266">
        <v>8.3864999999999998</v>
      </c>
      <c r="G15" s="1266">
        <v>11.246499999999999</v>
      </c>
      <c r="H15" s="1266">
        <v>11.749000000000001</v>
      </c>
      <c r="I15" s="1266">
        <v>16.373999999999999</v>
      </c>
      <c r="J15" s="1266">
        <v>28.799499999999998</v>
      </c>
      <c r="K15" s="1266">
        <v>40.6235</v>
      </c>
      <c r="L15" s="1266">
        <v>51.262</v>
      </c>
      <c r="M15" s="1266">
        <v>74.170500000000004</v>
      </c>
      <c r="N15" s="1266">
        <v>108.73050000000001</v>
      </c>
      <c r="O15" s="1266">
        <v>157.51499999999999</v>
      </c>
      <c r="P15" s="1266">
        <v>210.5515</v>
      </c>
      <c r="Q15" s="1266">
        <v>214.44900000000001</v>
      </c>
      <c r="R15" s="1266">
        <v>272.57900000000001</v>
      </c>
      <c r="S15" s="1266">
        <v>299.68650000000002</v>
      </c>
      <c r="T15" s="1266">
        <v>328.23599999999999</v>
      </c>
      <c r="U15" s="1266">
        <v>343.21199999999999</v>
      </c>
      <c r="V15" s="1266">
        <v>386.06950000000001</v>
      </c>
      <c r="W15" s="1266">
        <v>438.34350000000001</v>
      </c>
      <c r="X15" s="1266">
        <v>430.5265</v>
      </c>
      <c r="Y15" s="1266">
        <v>373.97149999999999</v>
      </c>
      <c r="Z15" s="1266">
        <v>368.58749999999998</v>
      </c>
      <c r="AA15" s="1266">
        <v>352.87849999999997</v>
      </c>
      <c r="AB15" s="1266">
        <v>343.28250000000003</v>
      </c>
      <c r="AC15" s="1266">
        <v>321.55099999999999</v>
      </c>
      <c r="AD15" s="1266">
        <v>332.86799999999999</v>
      </c>
      <c r="AE15" s="1266">
        <v>171.07249999999999</v>
      </c>
      <c r="AF15" s="1266"/>
      <c r="AG15" s="1266"/>
      <c r="AH15" s="1266"/>
      <c r="AI15" s="1266"/>
      <c r="AJ15" s="1266"/>
      <c r="AK15" s="1776"/>
      <c r="AL15" s="1776"/>
      <c r="AM15" s="1776"/>
      <c r="AN15" s="1781">
        <v>5858.0395000000008</v>
      </c>
    </row>
    <row r="16" spans="1:40" x14ac:dyDescent="0.2">
      <c r="A16" s="1778" t="s">
        <v>322</v>
      </c>
      <c r="B16" s="1779">
        <v>2008</v>
      </c>
      <c r="C16" s="1265">
        <v>146.4325</v>
      </c>
      <c r="D16" s="1266">
        <v>6.9370000000000003</v>
      </c>
      <c r="E16" s="1266">
        <v>7.0205000000000002</v>
      </c>
      <c r="F16" s="1266">
        <v>8.7454999999999998</v>
      </c>
      <c r="G16" s="1266">
        <v>11.323</v>
      </c>
      <c r="H16" s="1266">
        <v>10.861000000000001</v>
      </c>
      <c r="I16" s="1266">
        <v>14.029500000000001</v>
      </c>
      <c r="J16" s="1266">
        <v>23.292000000000002</v>
      </c>
      <c r="K16" s="1266">
        <v>31.5625</v>
      </c>
      <c r="L16" s="1266">
        <v>39.002499999999998</v>
      </c>
      <c r="M16" s="1266">
        <v>55.935499999999998</v>
      </c>
      <c r="N16" s="1266">
        <v>83.647000000000006</v>
      </c>
      <c r="O16" s="1266">
        <v>124.392</v>
      </c>
      <c r="P16" s="1266">
        <v>172.4615</v>
      </c>
      <c r="Q16" s="1266">
        <v>185.785</v>
      </c>
      <c r="R16" s="1266">
        <v>247.54249999999999</v>
      </c>
      <c r="S16" s="1266">
        <v>280.23250000000002</v>
      </c>
      <c r="T16" s="1266">
        <v>313.68549999999999</v>
      </c>
      <c r="U16" s="1266">
        <v>334.06400000000002</v>
      </c>
      <c r="V16" s="1266">
        <v>380.90300000000002</v>
      </c>
      <c r="W16" s="1266">
        <v>436.6035</v>
      </c>
      <c r="X16" s="1266">
        <v>430.76749999999998</v>
      </c>
      <c r="Y16" s="1266">
        <v>376.5505</v>
      </c>
      <c r="Z16" s="1266">
        <v>373.12049999999999</v>
      </c>
      <c r="AA16" s="1266">
        <v>354.7835</v>
      </c>
      <c r="AB16" s="1266">
        <v>342.9325</v>
      </c>
      <c r="AC16" s="1266">
        <v>323.74950000000001</v>
      </c>
      <c r="AD16" s="1266">
        <v>336.62450000000001</v>
      </c>
      <c r="AE16" s="1266">
        <v>345.4615</v>
      </c>
      <c r="AF16" s="1266">
        <v>177.506</v>
      </c>
      <c r="AG16" s="1266"/>
      <c r="AH16" s="1266"/>
      <c r="AI16" s="1266"/>
      <c r="AJ16" s="1266"/>
      <c r="AK16" s="1776"/>
      <c r="AL16" s="1776"/>
      <c r="AM16" s="1776"/>
      <c r="AN16" s="1781">
        <v>5975.9540000000006</v>
      </c>
    </row>
    <row r="17" spans="1:40" x14ac:dyDescent="0.2">
      <c r="A17" s="1778" t="s">
        <v>322</v>
      </c>
      <c r="B17" s="1779">
        <v>2009</v>
      </c>
      <c r="C17" s="1265">
        <v>146.4255</v>
      </c>
      <c r="D17" s="1266">
        <v>6.819</v>
      </c>
      <c r="E17" s="1266">
        <v>6.9504999999999999</v>
      </c>
      <c r="F17" s="1266">
        <v>8.8309999999999995</v>
      </c>
      <c r="G17" s="1266">
        <v>11.827500000000001</v>
      </c>
      <c r="H17" s="1266">
        <v>10.943</v>
      </c>
      <c r="I17" s="1266">
        <v>12.734500000000001</v>
      </c>
      <c r="J17" s="1266">
        <v>19.599</v>
      </c>
      <c r="K17" s="1266">
        <v>24.831499999999998</v>
      </c>
      <c r="L17" s="1266">
        <v>29.841000000000001</v>
      </c>
      <c r="M17" s="1266">
        <v>42.079000000000001</v>
      </c>
      <c r="N17" s="1266">
        <v>63.031500000000001</v>
      </c>
      <c r="O17" s="1266">
        <v>95.049000000000007</v>
      </c>
      <c r="P17" s="1266">
        <v>135.286</v>
      </c>
      <c r="Q17" s="1266">
        <v>153.55449999999999</v>
      </c>
      <c r="R17" s="1266">
        <v>214.6575</v>
      </c>
      <c r="S17" s="1266">
        <v>251.98</v>
      </c>
      <c r="T17" s="1266">
        <v>294.66750000000002</v>
      </c>
      <c r="U17" s="1266">
        <v>321.98599999999999</v>
      </c>
      <c r="V17" s="1266">
        <v>373.54450000000003</v>
      </c>
      <c r="W17" s="1266">
        <v>433.1035</v>
      </c>
      <c r="X17" s="1266">
        <v>430.16449999999998</v>
      </c>
      <c r="Y17" s="1266">
        <v>379.03</v>
      </c>
      <c r="Z17" s="1266">
        <v>378.15699999999998</v>
      </c>
      <c r="AA17" s="1266">
        <v>361.87150000000003</v>
      </c>
      <c r="AB17" s="1266">
        <v>348.31299999999999</v>
      </c>
      <c r="AC17" s="1266">
        <v>325.66649999999998</v>
      </c>
      <c r="AD17" s="1266">
        <v>338.64299999999997</v>
      </c>
      <c r="AE17" s="1266">
        <v>346.92849999999999</v>
      </c>
      <c r="AF17" s="1266">
        <v>356.08550000000002</v>
      </c>
      <c r="AG17" s="1266">
        <v>150.0735</v>
      </c>
      <c r="AH17" s="1266"/>
      <c r="AI17" s="1266"/>
      <c r="AJ17" s="1266"/>
      <c r="AK17" s="1776"/>
      <c r="AL17" s="1776"/>
      <c r="AM17" s="1776"/>
      <c r="AN17" s="1781">
        <v>6072.674500000001</v>
      </c>
    </row>
    <row r="18" spans="1:40" x14ac:dyDescent="0.2">
      <c r="A18" s="1778" t="s">
        <v>322</v>
      </c>
      <c r="B18" s="1779">
        <v>2010</v>
      </c>
      <c r="C18" s="1265">
        <v>145.9615</v>
      </c>
      <c r="D18" s="1266">
        <v>6.657</v>
      </c>
      <c r="E18" s="1266">
        <v>6.8120000000000003</v>
      </c>
      <c r="F18" s="1266">
        <v>8.7560000000000002</v>
      </c>
      <c r="G18" s="1266">
        <v>11.858499999999999</v>
      </c>
      <c r="H18" s="1266">
        <v>11.3645</v>
      </c>
      <c r="I18" s="1266">
        <v>12.618</v>
      </c>
      <c r="J18" s="1266">
        <v>17.850999999999999</v>
      </c>
      <c r="K18" s="1266">
        <v>19.782</v>
      </c>
      <c r="L18" s="1266">
        <v>23</v>
      </c>
      <c r="M18" s="1266">
        <v>31.790500000000002</v>
      </c>
      <c r="N18" s="1266">
        <v>47.003999999999998</v>
      </c>
      <c r="O18" s="1266">
        <v>70.892499999999998</v>
      </c>
      <c r="P18" s="1266">
        <v>102.3145</v>
      </c>
      <c r="Q18" s="1266">
        <v>121.3515</v>
      </c>
      <c r="R18" s="1266">
        <v>177.822</v>
      </c>
      <c r="S18" s="1266">
        <v>217.23949999999999</v>
      </c>
      <c r="T18" s="1266">
        <v>270.87150000000003</v>
      </c>
      <c r="U18" s="1266">
        <v>305.55200000000002</v>
      </c>
      <c r="V18" s="1266">
        <v>362.2355</v>
      </c>
      <c r="W18" s="1266">
        <v>426.34399999999999</v>
      </c>
      <c r="X18" s="1266">
        <v>427.08100000000002</v>
      </c>
      <c r="Y18" s="1266">
        <v>378.75700000000001</v>
      </c>
      <c r="Z18" s="1266">
        <v>379.94499999999999</v>
      </c>
      <c r="AA18" s="1266">
        <v>365.875</v>
      </c>
      <c r="AB18" s="1266">
        <v>354.20850000000002</v>
      </c>
      <c r="AC18" s="1266">
        <v>329.48</v>
      </c>
      <c r="AD18" s="1266">
        <v>339.33350000000002</v>
      </c>
      <c r="AE18" s="1266">
        <v>347.49700000000001</v>
      </c>
      <c r="AF18" s="1266">
        <v>357.07600000000002</v>
      </c>
      <c r="AG18" s="1266">
        <v>303.09949999999998</v>
      </c>
      <c r="AH18" s="1266">
        <v>187.55449999999999</v>
      </c>
      <c r="AI18" s="1266"/>
      <c r="AJ18" s="1266"/>
      <c r="AK18" s="1776"/>
      <c r="AL18" s="1776"/>
      <c r="AM18" s="1776"/>
      <c r="AN18" s="1781">
        <v>6167.9850000000015</v>
      </c>
    </row>
    <row r="19" spans="1:40" x14ac:dyDescent="0.2">
      <c r="A19" s="1778" t="s">
        <v>322</v>
      </c>
      <c r="B19" s="1779">
        <v>2011</v>
      </c>
      <c r="C19" s="1265">
        <v>144.905</v>
      </c>
      <c r="D19" s="1266">
        <v>6.4785000000000004</v>
      </c>
      <c r="E19" s="1266">
        <v>6.6475</v>
      </c>
      <c r="F19" s="1266">
        <v>8.6180000000000003</v>
      </c>
      <c r="G19" s="1266">
        <v>11.750999999999999</v>
      </c>
      <c r="H19" s="1266">
        <v>11.49</v>
      </c>
      <c r="I19" s="1266">
        <v>13.0145</v>
      </c>
      <c r="J19" s="1266">
        <v>18.056999999999999</v>
      </c>
      <c r="K19" s="1266">
        <v>16.264500000000002</v>
      </c>
      <c r="L19" s="1266">
        <v>18.135999999999999</v>
      </c>
      <c r="M19" s="1266">
        <v>24.348500000000001</v>
      </c>
      <c r="N19" s="1266">
        <v>35.8645</v>
      </c>
      <c r="O19" s="1266">
        <v>53.171999999999997</v>
      </c>
      <c r="P19" s="1266">
        <v>76.557500000000005</v>
      </c>
      <c r="Q19" s="1266">
        <v>93.634500000000003</v>
      </c>
      <c r="R19" s="1266">
        <v>143.102</v>
      </c>
      <c r="S19" s="1266">
        <v>182.4735</v>
      </c>
      <c r="T19" s="1266">
        <v>239.61600000000001</v>
      </c>
      <c r="U19" s="1266">
        <v>281.04950000000002</v>
      </c>
      <c r="V19" s="1266">
        <v>342.80549999999999</v>
      </c>
      <c r="W19" s="1266">
        <v>412.59899999999999</v>
      </c>
      <c r="X19" s="1266">
        <v>418.2115</v>
      </c>
      <c r="Y19" s="1266">
        <v>372.745</v>
      </c>
      <c r="Z19" s="1266">
        <v>376.834</v>
      </c>
      <c r="AA19" s="1266">
        <v>364.90750000000003</v>
      </c>
      <c r="AB19" s="1266">
        <v>354.42149999999998</v>
      </c>
      <c r="AC19" s="1266">
        <v>331.36450000000002</v>
      </c>
      <c r="AD19" s="1266">
        <v>338.35750000000002</v>
      </c>
      <c r="AE19" s="1266">
        <v>342.51299999999998</v>
      </c>
      <c r="AF19" s="1266">
        <v>349.98050000000001</v>
      </c>
      <c r="AG19" s="1266">
        <v>297.77199999999999</v>
      </c>
      <c r="AH19" s="1266">
        <v>368.68450000000001</v>
      </c>
      <c r="AI19" s="1266">
        <v>183.42</v>
      </c>
      <c r="AJ19" s="1266"/>
      <c r="AK19" s="1776"/>
      <c r="AL19" s="1776"/>
      <c r="AM19" s="1776"/>
      <c r="AN19" s="1781">
        <v>6239.7959999999994</v>
      </c>
    </row>
    <row r="20" spans="1:40" x14ac:dyDescent="0.2">
      <c r="A20" s="1778" t="s">
        <v>322</v>
      </c>
      <c r="B20" s="1779">
        <v>2012</v>
      </c>
      <c r="C20" s="1265">
        <v>142.96950000000001</v>
      </c>
      <c r="D20" s="1266">
        <v>6.28</v>
      </c>
      <c r="E20" s="1266">
        <v>6.4725000000000001</v>
      </c>
      <c r="F20" s="1266">
        <v>8.4224999999999994</v>
      </c>
      <c r="G20" s="1266">
        <v>11.472</v>
      </c>
      <c r="H20" s="1266">
        <v>11.3245</v>
      </c>
      <c r="I20" s="1266">
        <v>12.987500000000001</v>
      </c>
      <c r="J20" s="1266">
        <v>18.513500000000001</v>
      </c>
      <c r="K20" s="1266">
        <v>14.106999999999999</v>
      </c>
      <c r="L20" s="1266">
        <v>14.6785</v>
      </c>
      <c r="M20" s="1266">
        <v>19.065999999999999</v>
      </c>
      <c r="N20" s="1266">
        <v>27.931000000000001</v>
      </c>
      <c r="O20" s="1266">
        <v>40.215000000000003</v>
      </c>
      <c r="P20" s="1266">
        <v>56.718000000000004</v>
      </c>
      <c r="Q20" s="1266">
        <v>70.150000000000006</v>
      </c>
      <c r="R20" s="1266">
        <v>110.995</v>
      </c>
      <c r="S20" s="1266">
        <v>148.49100000000001</v>
      </c>
      <c r="T20" s="1266">
        <v>202.48750000000001</v>
      </c>
      <c r="U20" s="1266">
        <v>248.43350000000001</v>
      </c>
      <c r="V20" s="1266">
        <v>314.30950000000001</v>
      </c>
      <c r="W20" s="1266">
        <v>390.81200000000001</v>
      </c>
      <c r="X20" s="1266">
        <v>402.95600000000002</v>
      </c>
      <c r="Y20" s="1266">
        <v>363.2645</v>
      </c>
      <c r="Z20" s="1266">
        <v>371.84899999999999</v>
      </c>
      <c r="AA20" s="1266">
        <v>363.05</v>
      </c>
      <c r="AB20" s="1266">
        <v>355.61950000000002</v>
      </c>
      <c r="AC20" s="1266">
        <v>335.76799999999997</v>
      </c>
      <c r="AD20" s="1266">
        <v>344.69450000000001</v>
      </c>
      <c r="AE20" s="1266">
        <v>343.255</v>
      </c>
      <c r="AF20" s="1266">
        <v>349.72</v>
      </c>
      <c r="AG20" s="1266">
        <v>304.06950000000001</v>
      </c>
      <c r="AH20" s="1266">
        <v>379.20600000000002</v>
      </c>
      <c r="AI20" s="1266">
        <v>385.303</v>
      </c>
      <c r="AJ20" s="1266">
        <v>170.14500000000001</v>
      </c>
      <c r="AK20" s="1776"/>
      <c r="AL20" s="1776"/>
      <c r="AM20" s="1776"/>
      <c r="AN20" s="1781">
        <v>6345.7360000000008</v>
      </c>
    </row>
    <row r="21" spans="1:40" x14ac:dyDescent="0.2">
      <c r="A21" s="1778" t="s">
        <v>322</v>
      </c>
      <c r="B21" s="1779">
        <v>2013</v>
      </c>
      <c r="C21" s="1265">
        <v>140.2175</v>
      </c>
      <c r="D21" s="1266">
        <v>6.0709999999999997</v>
      </c>
      <c r="E21" s="1266">
        <v>6.2794999999999996</v>
      </c>
      <c r="F21" s="1266">
        <v>8.2025000000000006</v>
      </c>
      <c r="G21" s="1266">
        <v>11.041</v>
      </c>
      <c r="H21" s="1266">
        <v>10.904</v>
      </c>
      <c r="I21" s="1266">
        <v>12.464499999999999</v>
      </c>
      <c r="J21" s="1266">
        <v>17.983499999999999</v>
      </c>
      <c r="K21" s="1266">
        <v>12.907</v>
      </c>
      <c r="L21" s="1266">
        <v>12.286</v>
      </c>
      <c r="M21" s="1266">
        <v>15.528</v>
      </c>
      <c r="N21" s="1266">
        <v>22.417999999999999</v>
      </c>
      <c r="O21" s="1266">
        <v>31.433499999999999</v>
      </c>
      <c r="P21" s="1266">
        <v>42.953499999999998</v>
      </c>
      <c r="Q21" s="1266">
        <v>52.438499999999998</v>
      </c>
      <c r="R21" s="1266">
        <v>84.543000000000006</v>
      </c>
      <c r="S21" s="1266">
        <v>118.157</v>
      </c>
      <c r="T21" s="1266">
        <v>166.8725</v>
      </c>
      <c r="U21" s="1266">
        <v>214.0685</v>
      </c>
      <c r="V21" s="1266">
        <v>281.88749999999999</v>
      </c>
      <c r="W21" s="1266">
        <v>364.20400000000001</v>
      </c>
      <c r="X21" s="1266">
        <v>384.23700000000002</v>
      </c>
      <c r="Y21" s="1266">
        <v>351.48</v>
      </c>
      <c r="Z21" s="1266">
        <v>365.40499999999997</v>
      </c>
      <c r="AA21" s="1266">
        <v>359.96850000000001</v>
      </c>
      <c r="AB21" s="1266">
        <v>355.61500000000001</v>
      </c>
      <c r="AC21" s="1266">
        <v>337.65499999999997</v>
      </c>
      <c r="AD21" s="1266">
        <v>349.70749999999998</v>
      </c>
      <c r="AE21" s="1266">
        <v>346.84699999999998</v>
      </c>
      <c r="AF21" s="1266">
        <v>345.92200000000003</v>
      </c>
      <c r="AG21" s="1266">
        <v>298.55950000000001</v>
      </c>
      <c r="AH21" s="1266">
        <v>378.697</v>
      </c>
      <c r="AI21" s="1266">
        <v>390.11450000000002</v>
      </c>
      <c r="AJ21" s="1266">
        <v>345.94650000000001</v>
      </c>
      <c r="AK21" s="1266">
        <v>150.61250000000001</v>
      </c>
      <c r="AL21" s="1266"/>
      <c r="AM21" s="1266"/>
      <c r="AN21" s="1781">
        <v>6393.6275000000005</v>
      </c>
    </row>
    <row r="22" spans="1:40" x14ac:dyDescent="0.2">
      <c r="A22" s="1778" t="s">
        <v>322</v>
      </c>
      <c r="B22" s="1779">
        <v>2014</v>
      </c>
      <c r="C22" s="1265">
        <v>137.40950000000001</v>
      </c>
      <c r="D22" s="1266">
        <v>5.907</v>
      </c>
      <c r="E22" s="1266">
        <v>6.0640000000000001</v>
      </c>
      <c r="F22" s="1266">
        <v>7.9215</v>
      </c>
      <c r="G22" s="1266">
        <v>10.6205</v>
      </c>
      <c r="H22" s="1266">
        <v>10.284000000000001</v>
      </c>
      <c r="I22" s="1266">
        <v>11.6195</v>
      </c>
      <c r="J22" s="1266">
        <v>16.838999999999999</v>
      </c>
      <c r="K22" s="1266">
        <v>11.8795</v>
      </c>
      <c r="L22" s="1266">
        <v>10.564500000000001</v>
      </c>
      <c r="M22" s="1266">
        <v>13.0525</v>
      </c>
      <c r="N22" s="1266">
        <v>18.632000000000001</v>
      </c>
      <c r="O22" s="1266">
        <v>25.7165</v>
      </c>
      <c r="P22" s="1266">
        <v>33.955500000000001</v>
      </c>
      <c r="Q22" s="1266">
        <v>40.499499999999998</v>
      </c>
      <c r="R22" s="1266">
        <v>65.350499999999997</v>
      </c>
      <c r="S22" s="1266">
        <v>94.153499999999994</v>
      </c>
      <c r="T22" s="1266">
        <v>137.16399999999999</v>
      </c>
      <c r="U22" s="1266">
        <v>182.72149999999999</v>
      </c>
      <c r="V22" s="1266">
        <v>250.36949999999999</v>
      </c>
      <c r="W22" s="1266">
        <v>336.95600000000002</v>
      </c>
      <c r="X22" s="1266">
        <v>364.70350000000002</v>
      </c>
      <c r="Y22" s="1266">
        <v>339.05250000000001</v>
      </c>
      <c r="Z22" s="1266">
        <v>357.67349999999999</v>
      </c>
      <c r="AA22" s="1266">
        <v>355.54700000000003</v>
      </c>
      <c r="AB22" s="1266">
        <v>354.28649999999999</v>
      </c>
      <c r="AC22" s="1266">
        <v>338.66950000000003</v>
      </c>
      <c r="AD22" s="1266">
        <v>352.73450000000003</v>
      </c>
      <c r="AE22" s="1266">
        <v>350.66950000000003</v>
      </c>
      <c r="AF22" s="1266">
        <v>349.18650000000002</v>
      </c>
      <c r="AG22" s="1266">
        <v>296.63850000000002</v>
      </c>
      <c r="AH22" s="1266">
        <v>376.37599999999998</v>
      </c>
      <c r="AI22" s="1266">
        <v>392.95249999999999</v>
      </c>
      <c r="AJ22" s="1266">
        <v>354.91149999999999</v>
      </c>
      <c r="AK22" s="1266">
        <v>307.45749999999998</v>
      </c>
      <c r="AL22" s="1266">
        <v>135.11949999999999</v>
      </c>
      <c r="AM22" s="1266"/>
      <c r="AN22" s="1781">
        <v>6453.6585000000005</v>
      </c>
    </row>
    <row r="23" spans="1:40" x14ac:dyDescent="0.2">
      <c r="A23" s="1778" t="s">
        <v>322</v>
      </c>
      <c r="B23" s="1779">
        <v>2015</v>
      </c>
      <c r="C23" s="1265">
        <v>134.7415</v>
      </c>
      <c r="D23" s="1266">
        <v>5.6894999999999998</v>
      </c>
      <c r="E23" s="1266">
        <v>5.7880000000000003</v>
      </c>
      <c r="F23" s="1266">
        <v>7.476</v>
      </c>
      <c r="G23" s="1266">
        <v>10.029999999999999</v>
      </c>
      <c r="H23" s="1266">
        <v>9.5924999999999994</v>
      </c>
      <c r="I23" s="1266">
        <v>10.7</v>
      </c>
      <c r="J23" s="1266">
        <v>15.544</v>
      </c>
      <c r="K23" s="1266">
        <v>10.8865</v>
      </c>
      <c r="L23" s="1266">
        <v>9.2445000000000004</v>
      </c>
      <c r="M23" s="1266">
        <v>11.218999999999999</v>
      </c>
      <c r="N23" s="1266">
        <v>15.862500000000001</v>
      </c>
      <c r="O23" s="1266">
        <v>21.625499999999999</v>
      </c>
      <c r="P23" s="1266">
        <v>27.656500000000001</v>
      </c>
      <c r="Q23" s="1266">
        <v>32.168999999999997</v>
      </c>
      <c r="R23" s="1266">
        <v>50.979500000000002</v>
      </c>
      <c r="S23" s="1266">
        <v>75.012</v>
      </c>
      <c r="T23" s="1266">
        <v>111.922</v>
      </c>
      <c r="U23" s="1266">
        <v>154.3115</v>
      </c>
      <c r="V23" s="1266">
        <v>219.476</v>
      </c>
      <c r="W23" s="1266">
        <v>308.06200000000001</v>
      </c>
      <c r="X23" s="1266">
        <v>342.87299999999999</v>
      </c>
      <c r="Y23" s="1266">
        <v>324.31349999999998</v>
      </c>
      <c r="Z23" s="1266">
        <v>347.93349999999998</v>
      </c>
      <c r="AA23" s="1266">
        <v>349.62200000000001</v>
      </c>
      <c r="AB23" s="1266">
        <v>351.92599999999999</v>
      </c>
      <c r="AC23" s="1266">
        <v>339.13650000000001</v>
      </c>
      <c r="AD23" s="1266">
        <v>355.75099999999998</v>
      </c>
      <c r="AE23" s="1266">
        <v>353.72750000000002</v>
      </c>
      <c r="AF23" s="1266">
        <v>354.45249999999999</v>
      </c>
      <c r="AG23" s="1266">
        <v>303.34199999999998</v>
      </c>
      <c r="AH23" s="1266">
        <v>378.32249999999999</v>
      </c>
      <c r="AI23" s="1266">
        <v>393.98649999999998</v>
      </c>
      <c r="AJ23" s="1266">
        <v>358.67399999999998</v>
      </c>
      <c r="AK23" s="1266">
        <v>317.37049999999999</v>
      </c>
      <c r="AL23" s="1266">
        <v>277.68650000000002</v>
      </c>
      <c r="AM23" s="1266">
        <v>153.0095</v>
      </c>
      <c r="AN23" s="1781">
        <v>6550.1149999999998</v>
      </c>
    </row>
    <row r="24" spans="1:40" x14ac:dyDescent="0.2">
      <c r="A24" s="1783"/>
      <c r="B24" s="1784"/>
      <c r="C24" s="1265"/>
      <c r="D24" s="1266"/>
      <c r="E24" s="1266"/>
      <c r="F24" s="1266"/>
      <c r="G24" s="1266"/>
      <c r="H24" s="1266"/>
      <c r="I24" s="1266"/>
      <c r="J24" s="1266"/>
      <c r="K24" s="1266"/>
      <c r="L24" s="1266"/>
      <c r="M24" s="1266"/>
      <c r="N24" s="1266"/>
      <c r="O24" s="1266"/>
      <c r="P24" s="1266"/>
      <c r="Q24" s="1266"/>
      <c r="R24" s="1266"/>
      <c r="S24" s="1266"/>
      <c r="T24" s="1266"/>
      <c r="U24" s="1266"/>
      <c r="V24" s="1266"/>
      <c r="W24" s="1266"/>
      <c r="X24" s="1266"/>
      <c r="Y24" s="1266"/>
      <c r="Z24" s="1266"/>
      <c r="AA24" s="1266"/>
      <c r="AB24" s="1266"/>
      <c r="AC24" s="1266"/>
      <c r="AD24" s="1266"/>
      <c r="AE24" s="1266"/>
      <c r="AF24" s="1266"/>
      <c r="AG24" s="1266"/>
      <c r="AH24" s="1266"/>
      <c r="AI24" s="1266"/>
      <c r="AJ24" s="1266"/>
      <c r="AK24" s="1266"/>
      <c r="AL24" s="1266"/>
      <c r="AM24" s="1266"/>
      <c r="AN24" s="1781"/>
    </row>
    <row r="25" spans="1:40" x14ac:dyDescent="0.2">
      <c r="A25" s="1785" t="s">
        <v>323</v>
      </c>
      <c r="B25" s="1786">
        <v>2000</v>
      </c>
      <c r="C25" s="1267">
        <v>6.2554999999999996</v>
      </c>
      <c r="D25" s="1267">
        <v>0.89149999999999996</v>
      </c>
      <c r="E25" s="1267">
        <v>0.8075</v>
      </c>
      <c r="F25" s="1267">
        <v>1.097</v>
      </c>
      <c r="G25" s="1267">
        <v>2.0045000000000002</v>
      </c>
      <c r="H25" s="1267">
        <v>2.9255</v>
      </c>
      <c r="I25" s="1267">
        <v>6.0575000000000001</v>
      </c>
      <c r="J25" s="1267">
        <v>11.214</v>
      </c>
      <c r="K25" s="1267">
        <v>18.6325</v>
      </c>
      <c r="L25" s="1267">
        <v>25.3095</v>
      </c>
      <c r="M25" s="1267">
        <v>27.715499999999999</v>
      </c>
      <c r="N25" s="1267">
        <v>31.9495</v>
      </c>
      <c r="O25" s="1267">
        <v>36.357999999999997</v>
      </c>
      <c r="P25" s="1267">
        <v>46.698</v>
      </c>
      <c r="Q25" s="1267">
        <v>35.887500000000003</v>
      </c>
      <c r="R25" s="1267">
        <v>45.337000000000003</v>
      </c>
      <c r="S25" s="1267">
        <v>55.41</v>
      </c>
      <c r="T25" s="1267">
        <v>65.788499999999999</v>
      </c>
      <c r="U25" s="1267">
        <v>76.105999999999995</v>
      </c>
      <c r="V25" s="1267">
        <v>104.79600000000001</v>
      </c>
      <c r="W25" s="1267">
        <v>136.274</v>
      </c>
      <c r="X25" s="1267">
        <v>66.245000000000005</v>
      </c>
      <c r="Y25" s="1267"/>
      <c r="Z25" s="1267"/>
      <c r="AA25" s="1267"/>
      <c r="AB25" s="1267"/>
      <c r="AC25" s="1267"/>
      <c r="AD25" s="1267"/>
      <c r="AE25" s="1267"/>
      <c r="AF25" s="1267"/>
      <c r="AG25" s="1267"/>
      <c r="AH25" s="1267"/>
      <c r="AI25" s="1267"/>
      <c r="AJ25" s="1267"/>
      <c r="AK25" s="1267"/>
      <c r="AL25" s="1267"/>
      <c r="AM25" s="1267"/>
      <c r="AN25" s="1787">
        <v>803.76</v>
      </c>
    </row>
    <row r="26" spans="1:40" x14ac:dyDescent="0.2">
      <c r="A26" s="1778" t="s">
        <v>323</v>
      </c>
      <c r="B26" s="1788">
        <v>2001</v>
      </c>
      <c r="C26" s="1266">
        <v>6.4234999999999998</v>
      </c>
      <c r="D26" s="1266">
        <v>0.71</v>
      </c>
      <c r="E26" s="1266">
        <v>0.91100000000000003</v>
      </c>
      <c r="F26" s="1266">
        <v>1.5275000000000001</v>
      </c>
      <c r="G26" s="1266">
        <v>2.1720000000000002</v>
      </c>
      <c r="H26" s="1266">
        <v>4.2614999999999998</v>
      </c>
      <c r="I26" s="1266">
        <v>8.0145</v>
      </c>
      <c r="J26" s="1266">
        <v>13.6</v>
      </c>
      <c r="K26" s="1266">
        <v>18.8415</v>
      </c>
      <c r="L26" s="1266">
        <v>21.7105</v>
      </c>
      <c r="M26" s="1266">
        <v>25.782499999999999</v>
      </c>
      <c r="N26" s="1266">
        <v>26.503</v>
      </c>
      <c r="O26" s="1266">
        <v>31.625499999999999</v>
      </c>
      <c r="P26" s="1266">
        <v>42.4285</v>
      </c>
      <c r="Q26" s="1266">
        <v>33.381500000000003</v>
      </c>
      <c r="R26" s="1266">
        <v>43.277000000000001</v>
      </c>
      <c r="S26" s="1266">
        <v>54.215499999999999</v>
      </c>
      <c r="T26" s="1266">
        <v>65.282499999999999</v>
      </c>
      <c r="U26" s="1266">
        <v>74.548500000000004</v>
      </c>
      <c r="V26" s="1266">
        <v>101.6015</v>
      </c>
      <c r="W26" s="1266">
        <v>132.67099999999999</v>
      </c>
      <c r="X26" s="1266">
        <v>131.047</v>
      </c>
      <c r="Y26" s="1266">
        <v>59.828499999999998</v>
      </c>
      <c r="Z26" s="1266"/>
      <c r="AA26" s="1266"/>
      <c r="AB26" s="1782"/>
      <c r="AC26" s="1782"/>
      <c r="AD26" s="1782"/>
      <c r="AE26" s="1782"/>
      <c r="AF26" s="1782"/>
      <c r="AG26" s="1782"/>
      <c r="AH26" s="1782"/>
      <c r="AI26" s="1782"/>
      <c r="AJ26" s="1782"/>
      <c r="AK26" s="1776"/>
      <c r="AL26" s="1776"/>
      <c r="AM26" s="1776"/>
      <c r="AN26" s="1781">
        <v>900.36450000000002</v>
      </c>
    </row>
    <row r="27" spans="1:40" x14ac:dyDescent="0.2">
      <c r="A27" s="1778" t="s">
        <v>323</v>
      </c>
      <c r="B27" s="1788">
        <v>2002</v>
      </c>
      <c r="C27" s="1266">
        <v>6.7370000000000001</v>
      </c>
      <c r="D27" s="1266">
        <v>0.65600000000000003</v>
      </c>
      <c r="E27" s="1266">
        <v>0.82699999999999996</v>
      </c>
      <c r="F27" s="1266">
        <v>1.28</v>
      </c>
      <c r="G27" s="1266">
        <v>1.7404999999999999</v>
      </c>
      <c r="H27" s="1266">
        <v>3.0785</v>
      </c>
      <c r="I27" s="1266">
        <v>5.806</v>
      </c>
      <c r="J27" s="1266">
        <v>9.9550000000000001</v>
      </c>
      <c r="K27" s="1266">
        <v>13.87</v>
      </c>
      <c r="L27" s="1266">
        <v>16.547000000000001</v>
      </c>
      <c r="M27" s="1266">
        <v>20.022500000000001</v>
      </c>
      <c r="N27" s="1266">
        <v>21.433</v>
      </c>
      <c r="O27" s="1266">
        <v>26.521000000000001</v>
      </c>
      <c r="P27" s="1266">
        <v>37.012500000000003</v>
      </c>
      <c r="Q27" s="1266">
        <v>30.0535</v>
      </c>
      <c r="R27" s="1266">
        <v>40.228999999999999</v>
      </c>
      <c r="S27" s="1266">
        <v>51.908499999999997</v>
      </c>
      <c r="T27" s="1266">
        <v>63.878</v>
      </c>
      <c r="U27" s="1266">
        <v>73.805999999999997</v>
      </c>
      <c r="V27" s="1266">
        <v>99.397499999999994</v>
      </c>
      <c r="W27" s="1266">
        <v>128.7165</v>
      </c>
      <c r="X27" s="1266">
        <v>128.0685</v>
      </c>
      <c r="Y27" s="1266">
        <v>118.38</v>
      </c>
      <c r="Z27" s="1266">
        <v>54.372</v>
      </c>
      <c r="AA27" s="1266"/>
      <c r="AB27" s="1782"/>
      <c r="AC27" s="1782"/>
      <c r="AD27" s="1782"/>
      <c r="AE27" s="1782"/>
      <c r="AF27" s="1782"/>
      <c r="AG27" s="1782"/>
      <c r="AH27" s="1782"/>
      <c r="AI27" s="1782"/>
      <c r="AJ27" s="1782"/>
      <c r="AK27" s="1776"/>
      <c r="AL27" s="1776"/>
      <c r="AM27" s="1776"/>
      <c r="AN27" s="1781">
        <v>954.29549999999983</v>
      </c>
    </row>
    <row r="28" spans="1:40" x14ac:dyDescent="0.2">
      <c r="A28" s="1778" t="s">
        <v>323</v>
      </c>
      <c r="B28" s="1788">
        <v>2003</v>
      </c>
      <c r="C28" s="1266">
        <v>7.0774999999999997</v>
      </c>
      <c r="D28" s="1266">
        <v>0.63149999999999995</v>
      </c>
      <c r="E28" s="1266">
        <v>0.77649999999999997</v>
      </c>
      <c r="F28" s="1266">
        <v>1.1245000000000001</v>
      </c>
      <c r="G28" s="1266">
        <v>1.4650000000000001</v>
      </c>
      <c r="H28" s="1266">
        <v>2.294</v>
      </c>
      <c r="I28" s="1266">
        <v>4.1980000000000004</v>
      </c>
      <c r="J28" s="1266">
        <v>7.1775000000000002</v>
      </c>
      <c r="K28" s="1266">
        <v>10.105</v>
      </c>
      <c r="L28" s="1266">
        <v>12.337999999999999</v>
      </c>
      <c r="M28" s="1266">
        <v>15.113</v>
      </c>
      <c r="N28" s="1266">
        <v>16.664000000000001</v>
      </c>
      <c r="O28" s="1266">
        <v>21.303999999999998</v>
      </c>
      <c r="P28" s="1266">
        <v>31.018000000000001</v>
      </c>
      <c r="Q28" s="1266">
        <v>26.129000000000001</v>
      </c>
      <c r="R28" s="1266">
        <v>36.310499999999998</v>
      </c>
      <c r="S28" s="1266">
        <v>48.274999999999999</v>
      </c>
      <c r="T28" s="1266">
        <v>60.33</v>
      </c>
      <c r="U28" s="1266">
        <v>71.453500000000005</v>
      </c>
      <c r="V28" s="1266">
        <v>98.316999999999993</v>
      </c>
      <c r="W28" s="1266">
        <v>125.7435</v>
      </c>
      <c r="X28" s="1266">
        <v>124.959</v>
      </c>
      <c r="Y28" s="1266">
        <v>116.148</v>
      </c>
      <c r="Z28" s="1266">
        <v>108.149</v>
      </c>
      <c r="AA28" s="1266">
        <v>53.31</v>
      </c>
      <c r="AB28" s="1782"/>
      <c r="AC28" s="1782"/>
      <c r="AD28" s="1782"/>
      <c r="AE28" s="1782"/>
      <c r="AF28" s="1782"/>
      <c r="AG28" s="1782"/>
      <c r="AH28" s="1782"/>
      <c r="AI28" s="1782"/>
      <c r="AJ28" s="1782"/>
      <c r="AK28" s="1776"/>
      <c r="AL28" s="1776"/>
      <c r="AM28" s="1776"/>
      <c r="AN28" s="1781">
        <v>1000.4110000000001</v>
      </c>
    </row>
    <row r="29" spans="1:40" x14ac:dyDescent="0.2">
      <c r="A29" s="1778" t="s">
        <v>323</v>
      </c>
      <c r="B29" s="1788">
        <v>2004</v>
      </c>
      <c r="C29" s="1266">
        <v>7.3845000000000001</v>
      </c>
      <c r="D29" s="1266">
        <v>0.60899999999999999</v>
      </c>
      <c r="E29" s="1266">
        <v>0.73</v>
      </c>
      <c r="F29" s="1266">
        <v>1.0049999999999999</v>
      </c>
      <c r="G29" s="1266">
        <v>1.27</v>
      </c>
      <c r="H29" s="1266">
        <v>1.778</v>
      </c>
      <c r="I29" s="1266">
        <v>3.0225</v>
      </c>
      <c r="J29" s="1266">
        <v>5.1159999999999997</v>
      </c>
      <c r="K29" s="1266">
        <v>7.1429999999999998</v>
      </c>
      <c r="L29" s="1266">
        <v>9.0440000000000005</v>
      </c>
      <c r="M29" s="1266">
        <v>11.144500000000001</v>
      </c>
      <c r="N29" s="1266">
        <v>12.6015</v>
      </c>
      <c r="O29" s="1266">
        <v>16.326499999999999</v>
      </c>
      <c r="P29" s="1266">
        <v>24.748999999999999</v>
      </c>
      <c r="Q29" s="1266">
        <v>21.666499999999999</v>
      </c>
      <c r="R29" s="1266">
        <v>31.506</v>
      </c>
      <c r="S29" s="1266">
        <v>43.140999999999998</v>
      </c>
      <c r="T29" s="1266">
        <v>55.048999999999999</v>
      </c>
      <c r="U29" s="1266">
        <v>66.686999999999998</v>
      </c>
      <c r="V29" s="1266">
        <v>95.3245</v>
      </c>
      <c r="W29" s="1266">
        <v>123.4755</v>
      </c>
      <c r="X29" s="1266">
        <v>121.1525</v>
      </c>
      <c r="Y29" s="1266">
        <v>112.67100000000001</v>
      </c>
      <c r="Z29" s="1266">
        <v>106.511</v>
      </c>
      <c r="AA29" s="1266">
        <v>107.2255</v>
      </c>
      <c r="AB29" s="1266">
        <v>58.999499999999998</v>
      </c>
      <c r="AC29" s="1266"/>
      <c r="AD29" s="1266"/>
      <c r="AE29" s="1266"/>
      <c r="AF29" s="1266"/>
      <c r="AG29" s="1266"/>
      <c r="AH29" s="1266"/>
      <c r="AI29" s="1266"/>
      <c r="AJ29" s="1266"/>
      <c r="AK29" s="1776"/>
      <c r="AL29" s="1776"/>
      <c r="AM29" s="1776"/>
      <c r="AN29" s="1781">
        <v>1045.3325</v>
      </c>
    </row>
    <row r="30" spans="1:40" x14ac:dyDescent="0.2">
      <c r="A30" s="1778" t="s">
        <v>323</v>
      </c>
      <c r="B30" s="1788">
        <v>2005</v>
      </c>
      <c r="C30" s="1266">
        <v>7.7335000000000003</v>
      </c>
      <c r="D30" s="1266">
        <v>0.76949999999999996</v>
      </c>
      <c r="E30" s="1266">
        <v>0.71199999999999997</v>
      </c>
      <c r="F30" s="1266">
        <v>0.94450000000000001</v>
      </c>
      <c r="G30" s="1266">
        <v>1.1519999999999999</v>
      </c>
      <c r="H30" s="1266">
        <v>1.484</v>
      </c>
      <c r="I30" s="1266">
        <v>2.2945000000000002</v>
      </c>
      <c r="J30" s="1266">
        <v>3.7614999999999998</v>
      </c>
      <c r="K30" s="1266">
        <v>5.0620000000000003</v>
      </c>
      <c r="L30" s="1266">
        <v>6.5789999999999997</v>
      </c>
      <c r="M30" s="1266">
        <v>8.2215000000000007</v>
      </c>
      <c r="N30" s="1266">
        <v>9.4075000000000006</v>
      </c>
      <c r="O30" s="1266">
        <v>12.1805</v>
      </c>
      <c r="P30" s="1266">
        <v>18.8765</v>
      </c>
      <c r="Q30" s="1266">
        <v>17.188500000000001</v>
      </c>
      <c r="R30" s="1266">
        <v>26.206499999999998</v>
      </c>
      <c r="S30" s="1266">
        <v>37.039499999999997</v>
      </c>
      <c r="T30" s="1266">
        <v>48.533499999999997</v>
      </c>
      <c r="U30" s="1266">
        <v>60.442999999999998</v>
      </c>
      <c r="V30" s="1266">
        <v>89.197999999999993</v>
      </c>
      <c r="W30" s="1266">
        <v>119.586</v>
      </c>
      <c r="X30" s="1266">
        <v>118.05500000000001</v>
      </c>
      <c r="Y30" s="1266">
        <v>107.84699999999999</v>
      </c>
      <c r="Z30" s="1266">
        <v>103.3125</v>
      </c>
      <c r="AA30" s="1266">
        <v>106.962</v>
      </c>
      <c r="AB30" s="1266">
        <v>117.67149999999999</v>
      </c>
      <c r="AC30" s="1266">
        <v>61.585999999999999</v>
      </c>
      <c r="AD30" s="1266"/>
      <c r="AE30" s="1266"/>
      <c r="AF30" s="1266"/>
      <c r="AG30" s="1266"/>
      <c r="AH30" s="1266"/>
      <c r="AI30" s="1266"/>
      <c r="AJ30" s="1266"/>
      <c r="AK30" s="1776"/>
      <c r="AL30" s="1776"/>
      <c r="AM30" s="1776"/>
      <c r="AN30" s="1781">
        <v>1092.8074999999999</v>
      </c>
    </row>
    <row r="31" spans="1:40" x14ac:dyDescent="0.2">
      <c r="A31" s="1778" t="s">
        <v>323</v>
      </c>
      <c r="B31" s="1788">
        <v>2006</v>
      </c>
      <c r="C31" s="1266">
        <v>7.9729999999999999</v>
      </c>
      <c r="D31" s="1266">
        <v>1.1234999999999999</v>
      </c>
      <c r="E31" s="1266">
        <v>0.98250000000000004</v>
      </c>
      <c r="F31" s="1266">
        <v>0.9415</v>
      </c>
      <c r="G31" s="1266">
        <v>1.0985</v>
      </c>
      <c r="H31" s="1266">
        <v>1.31</v>
      </c>
      <c r="I31" s="1266">
        <v>1.879</v>
      </c>
      <c r="J31" s="1266">
        <v>2.9045000000000001</v>
      </c>
      <c r="K31" s="1266">
        <v>3.7705000000000002</v>
      </c>
      <c r="L31" s="1266">
        <v>4.9130000000000003</v>
      </c>
      <c r="M31" s="1266">
        <v>6.2205000000000004</v>
      </c>
      <c r="N31" s="1266">
        <v>7.1840000000000002</v>
      </c>
      <c r="O31" s="1266">
        <v>9.2170000000000005</v>
      </c>
      <c r="P31" s="1266">
        <v>14.294499999999999</v>
      </c>
      <c r="Q31" s="1266">
        <v>13.5365</v>
      </c>
      <c r="R31" s="1266">
        <v>21.473500000000001</v>
      </c>
      <c r="S31" s="1266">
        <v>31.246500000000001</v>
      </c>
      <c r="T31" s="1266">
        <v>41.891500000000001</v>
      </c>
      <c r="U31" s="1266">
        <v>53.404499999999999</v>
      </c>
      <c r="V31" s="1266">
        <v>81.447500000000005</v>
      </c>
      <c r="W31" s="1266">
        <v>112.83</v>
      </c>
      <c r="X31" s="1266">
        <v>115.16249999999999</v>
      </c>
      <c r="Y31" s="1266">
        <v>105.53</v>
      </c>
      <c r="Z31" s="1266">
        <v>100.548</v>
      </c>
      <c r="AA31" s="1266">
        <v>105.1105</v>
      </c>
      <c r="AB31" s="1266">
        <v>116.675</v>
      </c>
      <c r="AC31" s="1266">
        <v>123.627</v>
      </c>
      <c r="AD31" s="1266">
        <v>64.364500000000007</v>
      </c>
      <c r="AE31" s="1266"/>
      <c r="AF31" s="1266"/>
      <c r="AG31" s="1266"/>
      <c r="AH31" s="1266"/>
      <c r="AI31" s="1266"/>
      <c r="AJ31" s="1266"/>
      <c r="AK31" s="1776"/>
      <c r="AL31" s="1776"/>
      <c r="AM31" s="1776"/>
      <c r="AN31" s="1781">
        <v>1150.6594999999998</v>
      </c>
    </row>
    <row r="32" spans="1:40" x14ac:dyDescent="0.2">
      <c r="A32" s="1778" t="s">
        <v>323</v>
      </c>
      <c r="B32" s="1788">
        <v>2007</v>
      </c>
      <c r="C32" s="1266">
        <v>8.0715000000000003</v>
      </c>
      <c r="D32" s="1266">
        <v>1.4359999999999999</v>
      </c>
      <c r="E32" s="1266">
        <v>1.4644999999999999</v>
      </c>
      <c r="F32" s="1266">
        <v>1.4</v>
      </c>
      <c r="G32" s="1266">
        <v>1.097</v>
      </c>
      <c r="H32" s="1266">
        <v>1.1984999999999999</v>
      </c>
      <c r="I32" s="1266">
        <v>1.625</v>
      </c>
      <c r="J32" s="1266">
        <v>2.38</v>
      </c>
      <c r="K32" s="1266">
        <v>2.92</v>
      </c>
      <c r="L32" s="1266">
        <v>3.83</v>
      </c>
      <c r="M32" s="1266">
        <v>4.82</v>
      </c>
      <c r="N32" s="1266">
        <v>5.6684999999999999</v>
      </c>
      <c r="O32" s="1266">
        <v>7.1859999999999999</v>
      </c>
      <c r="P32" s="1266">
        <v>10.845499999999999</v>
      </c>
      <c r="Q32" s="1266">
        <v>10.641</v>
      </c>
      <c r="R32" s="1266">
        <v>17.389500000000002</v>
      </c>
      <c r="S32" s="1266">
        <v>26.105499999999999</v>
      </c>
      <c r="T32" s="1266">
        <v>35.837000000000003</v>
      </c>
      <c r="U32" s="1266">
        <v>46.164999999999999</v>
      </c>
      <c r="V32" s="1266">
        <v>72.161000000000001</v>
      </c>
      <c r="W32" s="1266">
        <v>103.2235</v>
      </c>
      <c r="X32" s="1266">
        <v>108.914</v>
      </c>
      <c r="Y32" s="1266">
        <v>103.0835</v>
      </c>
      <c r="Z32" s="1266">
        <v>99.461500000000001</v>
      </c>
      <c r="AA32" s="1266">
        <v>102.75749999999999</v>
      </c>
      <c r="AB32" s="1266">
        <v>114.508</v>
      </c>
      <c r="AC32" s="1266">
        <v>123.069</v>
      </c>
      <c r="AD32" s="1266">
        <v>129.59950000000001</v>
      </c>
      <c r="AE32" s="1266">
        <v>70.832999999999998</v>
      </c>
      <c r="AF32" s="1266"/>
      <c r="AG32" s="1266"/>
      <c r="AH32" s="1266"/>
      <c r="AI32" s="1266"/>
      <c r="AJ32" s="1266"/>
      <c r="AK32" s="1776"/>
      <c r="AL32" s="1776"/>
      <c r="AM32" s="1776"/>
      <c r="AN32" s="1781">
        <v>1217.691</v>
      </c>
    </row>
    <row r="33" spans="1:40" x14ac:dyDescent="0.2">
      <c r="A33" s="1778" t="s">
        <v>323</v>
      </c>
      <c r="B33" s="1788">
        <v>2008</v>
      </c>
      <c r="C33" s="1266">
        <v>8.0434999999999999</v>
      </c>
      <c r="D33" s="1266">
        <v>1.623</v>
      </c>
      <c r="E33" s="1266">
        <v>1.7745</v>
      </c>
      <c r="F33" s="1266">
        <v>2.1095000000000002</v>
      </c>
      <c r="G33" s="1266">
        <v>1.4735</v>
      </c>
      <c r="H33" s="1266">
        <v>1.2464999999999999</v>
      </c>
      <c r="I33" s="1266">
        <v>1.5215000000000001</v>
      </c>
      <c r="J33" s="1266">
        <v>2.0350000000000001</v>
      </c>
      <c r="K33" s="1266">
        <v>2.3559999999999999</v>
      </c>
      <c r="L33" s="1266">
        <v>3.0605000000000002</v>
      </c>
      <c r="M33" s="1266">
        <v>3.7385000000000002</v>
      </c>
      <c r="N33" s="1266">
        <v>4.4805000000000001</v>
      </c>
      <c r="O33" s="1266">
        <v>5.6779999999999999</v>
      </c>
      <c r="P33" s="1266">
        <v>8.1654999999999998</v>
      </c>
      <c r="Q33" s="1266">
        <v>8.0749999999999993</v>
      </c>
      <c r="R33" s="1266">
        <v>13.548999999999999</v>
      </c>
      <c r="S33" s="1266">
        <v>21.047000000000001</v>
      </c>
      <c r="T33" s="1266">
        <v>29.851500000000001</v>
      </c>
      <c r="U33" s="1266">
        <v>38.965000000000003</v>
      </c>
      <c r="V33" s="1266">
        <v>61.724499999999999</v>
      </c>
      <c r="W33" s="1266">
        <v>90.375</v>
      </c>
      <c r="X33" s="1266">
        <v>98.547499999999999</v>
      </c>
      <c r="Y33" s="1266">
        <v>95.685500000000005</v>
      </c>
      <c r="Z33" s="1266">
        <v>95.880499999999998</v>
      </c>
      <c r="AA33" s="1266">
        <v>100.0865</v>
      </c>
      <c r="AB33" s="1266">
        <v>110.114</v>
      </c>
      <c r="AC33" s="1266">
        <v>119.767</v>
      </c>
      <c r="AD33" s="1266">
        <v>129.3305</v>
      </c>
      <c r="AE33" s="1266">
        <v>141.54</v>
      </c>
      <c r="AF33" s="1266">
        <v>62.2605</v>
      </c>
      <c r="AG33" s="1266"/>
      <c r="AH33" s="1266"/>
      <c r="AI33" s="1266"/>
      <c r="AJ33" s="1266"/>
      <c r="AK33" s="1776"/>
      <c r="AL33" s="1776"/>
      <c r="AM33" s="1776"/>
      <c r="AN33" s="1781">
        <v>1264.1050000000002</v>
      </c>
    </row>
    <row r="34" spans="1:40" x14ac:dyDescent="0.2">
      <c r="A34" s="1778" t="s">
        <v>323</v>
      </c>
      <c r="B34" s="1788">
        <v>2009</v>
      </c>
      <c r="C34" s="1266">
        <v>7.9589999999999996</v>
      </c>
      <c r="D34" s="1266">
        <v>1.7035</v>
      </c>
      <c r="E34" s="1266">
        <v>1.9464999999999999</v>
      </c>
      <c r="F34" s="1266">
        <v>2.5265</v>
      </c>
      <c r="G34" s="1266">
        <v>2.0640000000000001</v>
      </c>
      <c r="H34" s="1266">
        <v>1.8560000000000001</v>
      </c>
      <c r="I34" s="1266">
        <v>1.8574999999999999</v>
      </c>
      <c r="J34" s="1266">
        <v>2.0125000000000002</v>
      </c>
      <c r="K34" s="1266">
        <v>1.9735</v>
      </c>
      <c r="L34" s="1266">
        <v>2.4415</v>
      </c>
      <c r="M34" s="1266">
        <v>2.8919999999999999</v>
      </c>
      <c r="N34" s="1266">
        <v>3.5335000000000001</v>
      </c>
      <c r="O34" s="1266">
        <v>4.4290000000000003</v>
      </c>
      <c r="P34" s="1266">
        <v>6.0720000000000001</v>
      </c>
      <c r="Q34" s="1266">
        <v>5.8935000000000004</v>
      </c>
      <c r="R34" s="1266">
        <v>10.06</v>
      </c>
      <c r="S34" s="1266">
        <v>16.204499999999999</v>
      </c>
      <c r="T34" s="1266">
        <v>24.003499999999999</v>
      </c>
      <c r="U34" s="1266">
        <v>32.330500000000001</v>
      </c>
      <c r="V34" s="1266">
        <v>52.189500000000002</v>
      </c>
      <c r="W34" s="1266">
        <v>77.629000000000005</v>
      </c>
      <c r="X34" s="1266">
        <v>87.369</v>
      </c>
      <c r="Y34" s="1266">
        <v>86.836500000000001</v>
      </c>
      <c r="Z34" s="1266">
        <v>90.272499999999994</v>
      </c>
      <c r="AA34" s="1266">
        <v>98.295000000000002</v>
      </c>
      <c r="AB34" s="1266">
        <v>109.321</v>
      </c>
      <c r="AC34" s="1266">
        <v>117.88800000000001</v>
      </c>
      <c r="AD34" s="1266">
        <v>127.83750000000001</v>
      </c>
      <c r="AE34" s="1266">
        <v>140.256</v>
      </c>
      <c r="AF34" s="1266">
        <v>124.84099999999999</v>
      </c>
      <c r="AG34" s="1266">
        <v>38.841999999999999</v>
      </c>
      <c r="AH34" s="1266"/>
      <c r="AI34" s="1266"/>
      <c r="AJ34" s="1266"/>
      <c r="AK34" s="1776"/>
      <c r="AL34" s="1776"/>
      <c r="AM34" s="1776"/>
      <c r="AN34" s="1781">
        <v>1283.336</v>
      </c>
    </row>
    <row r="35" spans="1:40" x14ac:dyDescent="0.2">
      <c r="A35" s="1778" t="s">
        <v>323</v>
      </c>
      <c r="B35" s="1788">
        <v>2010</v>
      </c>
      <c r="C35" s="1266">
        <v>7.8609999999999998</v>
      </c>
      <c r="D35" s="1266">
        <v>1.746</v>
      </c>
      <c r="E35" s="1266">
        <v>2.0695000000000001</v>
      </c>
      <c r="F35" s="1266">
        <v>2.7985000000000002</v>
      </c>
      <c r="G35" s="1266">
        <v>2.4750000000000001</v>
      </c>
      <c r="H35" s="1266">
        <v>2.9035000000000002</v>
      </c>
      <c r="I35" s="1266">
        <v>3.6019999999999999</v>
      </c>
      <c r="J35" s="1266">
        <v>3.161</v>
      </c>
      <c r="K35" s="1266">
        <v>1.6555</v>
      </c>
      <c r="L35" s="1266">
        <v>1.9275</v>
      </c>
      <c r="M35" s="1266">
        <v>2.2949999999999999</v>
      </c>
      <c r="N35" s="1266">
        <v>2.8325</v>
      </c>
      <c r="O35" s="1266">
        <v>3.4590000000000001</v>
      </c>
      <c r="P35" s="1266">
        <v>4.5389999999999997</v>
      </c>
      <c r="Q35" s="1266">
        <v>4.2565</v>
      </c>
      <c r="R35" s="1266">
        <v>7.1859999999999999</v>
      </c>
      <c r="S35" s="1266">
        <v>11.964499999999999</v>
      </c>
      <c r="T35" s="1266">
        <v>18.5335</v>
      </c>
      <c r="U35" s="1266">
        <v>26.198499999999999</v>
      </c>
      <c r="V35" s="1266">
        <v>43.521000000000001</v>
      </c>
      <c r="W35" s="1266">
        <v>66.367999999999995</v>
      </c>
      <c r="X35" s="1266">
        <v>76.746499999999997</v>
      </c>
      <c r="Y35" s="1266">
        <v>77.790999999999997</v>
      </c>
      <c r="Z35" s="1266">
        <v>83.791499999999999</v>
      </c>
      <c r="AA35" s="1266">
        <v>94.807500000000005</v>
      </c>
      <c r="AB35" s="1266">
        <v>109.8515</v>
      </c>
      <c r="AC35" s="1266">
        <v>118.514</v>
      </c>
      <c r="AD35" s="1266">
        <v>125.48650000000001</v>
      </c>
      <c r="AE35" s="1266">
        <v>132.90950000000001</v>
      </c>
      <c r="AF35" s="1266">
        <v>124.108</v>
      </c>
      <c r="AG35" s="1266">
        <v>78.762</v>
      </c>
      <c r="AH35" s="1266">
        <v>49.207500000000003</v>
      </c>
      <c r="AI35" s="1266"/>
      <c r="AJ35" s="1266"/>
      <c r="AK35" s="1776"/>
      <c r="AL35" s="1776"/>
      <c r="AM35" s="1776"/>
      <c r="AN35" s="1781">
        <v>1293.3284999999998</v>
      </c>
    </row>
    <row r="36" spans="1:40" x14ac:dyDescent="0.2">
      <c r="A36" s="1778" t="s">
        <v>323</v>
      </c>
      <c r="B36" s="1788">
        <v>2011</v>
      </c>
      <c r="C36" s="1266">
        <v>7.7154999999999996</v>
      </c>
      <c r="D36" s="1266">
        <v>1.7875000000000001</v>
      </c>
      <c r="E36" s="1266">
        <v>2.1324999999999998</v>
      </c>
      <c r="F36" s="1266">
        <v>2.9735</v>
      </c>
      <c r="G36" s="1266">
        <v>2.8165</v>
      </c>
      <c r="H36" s="1266">
        <v>3.8795000000000002</v>
      </c>
      <c r="I36" s="1266">
        <v>6.1864999999999997</v>
      </c>
      <c r="J36" s="1266">
        <v>6.7290000000000001</v>
      </c>
      <c r="K36" s="1266">
        <v>1.4255</v>
      </c>
      <c r="L36" s="1266">
        <v>1.5734999999999999</v>
      </c>
      <c r="M36" s="1266">
        <v>1.8885000000000001</v>
      </c>
      <c r="N36" s="1266">
        <v>2.306</v>
      </c>
      <c r="O36" s="1266">
        <v>2.8090000000000002</v>
      </c>
      <c r="P36" s="1266">
        <v>3.5074999999999998</v>
      </c>
      <c r="Q36" s="1266">
        <v>3.121</v>
      </c>
      <c r="R36" s="1266">
        <v>5.0140000000000002</v>
      </c>
      <c r="S36" s="1266">
        <v>8.4809999999999999</v>
      </c>
      <c r="T36" s="1266">
        <v>13.7605</v>
      </c>
      <c r="U36" s="1266">
        <v>20.5075</v>
      </c>
      <c r="V36" s="1266">
        <v>34.923999999999999</v>
      </c>
      <c r="W36" s="1266">
        <v>55.023499999999999</v>
      </c>
      <c r="X36" s="1266">
        <v>65.242500000000007</v>
      </c>
      <c r="Y36" s="1266">
        <v>66.913499999999999</v>
      </c>
      <c r="Z36" s="1266">
        <v>74.453000000000003</v>
      </c>
      <c r="AA36" s="1266">
        <v>87.000500000000002</v>
      </c>
      <c r="AB36" s="1266">
        <v>104.581</v>
      </c>
      <c r="AC36" s="1266">
        <v>116.47199999999999</v>
      </c>
      <c r="AD36" s="1266">
        <v>121.7225</v>
      </c>
      <c r="AE36" s="1266">
        <v>113.4995</v>
      </c>
      <c r="AF36" s="1266">
        <v>116.2655</v>
      </c>
      <c r="AG36" s="1266">
        <v>79.144499999999994</v>
      </c>
      <c r="AH36" s="1266">
        <v>99.790999999999997</v>
      </c>
      <c r="AI36" s="1266">
        <v>78.335499999999996</v>
      </c>
      <c r="AJ36" s="1266"/>
      <c r="AK36" s="1776"/>
      <c r="AL36" s="1776"/>
      <c r="AM36" s="1776"/>
      <c r="AN36" s="1781">
        <v>1311.9829999999997</v>
      </c>
    </row>
    <row r="37" spans="1:40" x14ac:dyDescent="0.2">
      <c r="A37" s="1778" t="s">
        <v>323</v>
      </c>
      <c r="B37" s="1788">
        <v>2012</v>
      </c>
      <c r="C37" s="1266">
        <v>7.4770000000000003</v>
      </c>
      <c r="D37" s="1266">
        <v>1.784</v>
      </c>
      <c r="E37" s="1266">
        <v>2.1349999999999998</v>
      </c>
      <c r="F37" s="1266">
        <v>3.0434999999999999</v>
      </c>
      <c r="G37" s="1266">
        <v>3.0455000000000001</v>
      </c>
      <c r="H37" s="1266">
        <v>4.5404999999999998</v>
      </c>
      <c r="I37" s="1266">
        <v>8.0214999999999996</v>
      </c>
      <c r="J37" s="1266">
        <v>10.670999999999999</v>
      </c>
      <c r="K37" s="1266">
        <v>1.3825000000000001</v>
      </c>
      <c r="L37" s="1266">
        <v>1.3765000000000001</v>
      </c>
      <c r="M37" s="1266">
        <v>1.627</v>
      </c>
      <c r="N37" s="1266">
        <v>1.9390000000000001</v>
      </c>
      <c r="O37" s="1266">
        <v>2.3815</v>
      </c>
      <c r="P37" s="1266">
        <v>2.847</v>
      </c>
      <c r="Q37" s="1266">
        <v>2.3559999999999999</v>
      </c>
      <c r="R37" s="1266">
        <v>3.5</v>
      </c>
      <c r="S37" s="1266">
        <v>5.8849999999999998</v>
      </c>
      <c r="T37" s="1266">
        <v>9.9215</v>
      </c>
      <c r="U37" s="1266">
        <v>15.654500000000001</v>
      </c>
      <c r="V37" s="1266">
        <v>27.217500000000001</v>
      </c>
      <c r="W37" s="1266">
        <v>44.4435</v>
      </c>
      <c r="X37" s="1266">
        <v>54.157499999999999</v>
      </c>
      <c r="Y37" s="1266">
        <v>56.290500000000002</v>
      </c>
      <c r="Z37" s="1266">
        <v>64.3</v>
      </c>
      <c r="AA37" s="1266">
        <v>77.575999999999993</v>
      </c>
      <c r="AB37" s="1266">
        <v>96.622500000000002</v>
      </c>
      <c r="AC37" s="1266">
        <v>110.999</v>
      </c>
      <c r="AD37" s="1266">
        <v>118.12649999999999</v>
      </c>
      <c r="AE37" s="1266">
        <v>93.876999999999995</v>
      </c>
      <c r="AF37" s="1266">
        <v>97.567999999999998</v>
      </c>
      <c r="AG37" s="1266">
        <v>73.516499999999994</v>
      </c>
      <c r="AH37" s="1266">
        <v>100.2805</v>
      </c>
      <c r="AI37" s="1266">
        <v>157.91849999999999</v>
      </c>
      <c r="AJ37" s="1266">
        <v>70.912000000000006</v>
      </c>
      <c r="AK37" s="1776"/>
      <c r="AL37" s="1776"/>
      <c r="AM37" s="1776"/>
      <c r="AN37" s="1781">
        <v>1333.3939999999998</v>
      </c>
    </row>
    <row r="38" spans="1:40" x14ac:dyDescent="0.2">
      <c r="A38" s="1778" t="s">
        <v>323</v>
      </c>
      <c r="B38" s="1788">
        <v>2013</v>
      </c>
      <c r="C38" s="1266">
        <v>6.9660000000000002</v>
      </c>
      <c r="D38" s="1266">
        <v>1.5894999999999999</v>
      </c>
      <c r="E38" s="1266">
        <v>1.915</v>
      </c>
      <c r="F38" s="1266">
        <v>2.7675000000000001</v>
      </c>
      <c r="G38" s="1266">
        <v>2.8504999999999998</v>
      </c>
      <c r="H38" s="1266">
        <v>4.2015000000000002</v>
      </c>
      <c r="I38" s="1266">
        <v>7.6835000000000004</v>
      </c>
      <c r="J38" s="1266">
        <v>10.855</v>
      </c>
      <c r="K38" s="1266">
        <v>1.4035</v>
      </c>
      <c r="L38" s="1266">
        <v>1.2455000000000001</v>
      </c>
      <c r="M38" s="1266">
        <v>1.4615</v>
      </c>
      <c r="N38" s="1266">
        <v>1.71</v>
      </c>
      <c r="O38" s="1266">
        <v>2.1215000000000002</v>
      </c>
      <c r="P38" s="1266">
        <v>2.4510000000000001</v>
      </c>
      <c r="Q38" s="1266">
        <v>1.9019999999999999</v>
      </c>
      <c r="R38" s="1266">
        <v>2.5884999999999998</v>
      </c>
      <c r="S38" s="1266">
        <v>4.1185</v>
      </c>
      <c r="T38" s="1266">
        <v>7.0460000000000003</v>
      </c>
      <c r="U38" s="1266">
        <v>11.819000000000001</v>
      </c>
      <c r="V38" s="1266">
        <v>21.026</v>
      </c>
      <c r="W38" s="1266">
        <v>35.350999999999999</v>
      </c>
      <c r="X38" s="1266">
        <v>44.465000000000003</v>
      </c>
      <c r="Y38" s="1266">
        <v>46.99</v>
      </c>
      <c r="Z38" s="1266">
        <v>54.9955</v>
      </c>
      <c r="AA38" s="1266">
        <v>68.159499999999994</v>
      </c>
      <c r="AB38" s="1266">
        <v>87.566999999999993</v>
      </c>
      <c r="AC38" s="1266">
        <v>103.51049999999999</v>
      </c>
      <c r="AD38" s="1266">
        <v>113.1985</v>
      </c>
      <c r="AE38" s="1266">
        <v>85.097499999999997</v>
      </c>
      <c r="AF38" s="1266">
        <v>81.664000000000001</v>
      </c>
      <c r="AG38" s="1266">
        <v>62.921999999999997</v>
      </c>
      <c r="AH38" s="1266">
        <v>95.38</v>
      </c>
      <c r="AI38" s="1266">
        <v>157.81399999999999</v>
      </c>
      <c r="AJ38" s="1266">
        <v>144.214</v>
      </c>
      <c r="AK38" s="1266">
        <v>50.961500000000001</v>
      </c>
      <c r="AL38" s="1266"/>
      <c r="AM38" s="1266"/>
      <c r="AN38" s="1781">
        <v>1330.0115000000001</v>
      </c>
    </row>
    <row r="39" spans="1:40" x14ac:dyDescent="0.2">
      <c r="A39" s="1778" t="s">
        <v>323</v>
      </c>
      <c r="B39" s="1788">
        <v>2014</v>
      </c>
      <c r="C39" s="1266">
        <v>6.3239999999999998</v>
      </c>
      <c r="D39" s="1266">
        <v>1.2589999999999999</v>
      </c>
      <c r="E39" s="1266">
        <v>1.5</v>
      </c>
      <c r="F39" s="1266">
        <v>2.1355</v>
      </c>
      <c r="G39" s="1266">
        <v>2.2585000000000002</v>
      </c>
      <c r="H39" s="1266">
        <v>3.0065</v>
      </c>
      <c r="I39" s="1266">
        <v>5.3425000000000002</v>
      </c>
      <c r="J39" s="1266">
        <v>7.8244999999999996</v>
      </c>
      <c r="K39" s="1266">
        <v>1.2815000000000001</v>
      </c>
      <c r="L39" s="1266">
        <v>1.115</v>
      </c>
      <c r="M39" s="1266">
        <v>1.3354999999999999</v>
      </c>
      <c r="N39" s="1266">
        <v>1.542</v>
      </c>
      <c r="O39" s="1266">
        <v>1.9219999999999999</v>
      </c>
      <c r="P39" s="1266">
        <v>2.2040000000000002</v>
      </c>
      <c r="Q39" s="1266">
        <v>1.6425000000000001</v>
      </c>
      <c r="R39" s="1266">
        <v>2.0720000000000001</v>
      </c>
      <c r="S39" s="1266">
        <v>2.9594999999999998</v>
      </c>
      <c r="T39" s="1266">
        <v>5.0720000000000001</v>
      </c>
      <c r="U39" s="1266">
        <v>8.8170000000000002</v>
      </c>
      <c r="V39" s="1266">
        <v>16.187000000000001</v>
      </c>
      <c r="W39" s="1266">
        <v>27.875</v>
      </c>
      <c r="X39" s="1266">
        <v>36.079000000000001</v>
      </c>
      <c r="Y39" s="1266">
        <v>38.768500000000003</v>
      </c>
      <c r="Z39" s="1266">
        <v>46.610999999999997</v>
      </c>
      <c r="AA39" s="1266">
        <v>59.05</v>
      </c>
      <c r="AB39" s="1266">
        <v>77.816500000000005</v>
      </c>
      <c r="AC39" s="1266">
        <v>94.43</v>
      </c>
      <c r="AD39" s="1266">
        <v>106.111</v>
      </c>
      <c r="AE39" s="1266">
        <v>80.263999999999996</v>
      </c>
      <c r="AF39" s="1266">
        <v>76.343500000000006</v>
      </c>
      <c r="AG39" s="1266">
        <v>55.944000000000003</v>
      </c>
      <c r="AH39" s="1266">
        <v>87.016499999999994</v>
      </c>
      <c r="AI39" s="1266">
        <v>151.697</v>
      </c>
      <c r="AJ39" s="1266">
        <v>146.05600000000001</v>
      </c>
      <c r="AK39" s="1266">
        <v>104.738</v>
      </c>
      <c r="AL39" s="1266">
        <v>52.319499999999998</v>
      </c>
      <c r="AM39" s="1266"/>
      <c r="AN39" s="1781">
        <v>1316.92</v>
      </c>
    </row>
    <row r="40" spans="1:40" x14ac:dyDescent="0.2">
      <c r="A40" s="1778" t="s">
        <v>323</v>
      </c>
      <c r="B40" s="1788">
        <v>2015</v>
      </c>
      <c r="C40" s="1266">
        <v>5.9039999999999999</v>
      </c>
      <c r="D40" s="1266">
        <v>1.026</v>
      </c>
      <c r="E40" s="1266">
        <v>1.1964999999999999</v>
      </c>
      <c r="F40" s="1266">
        <v>1.6625000000000001</v>
      </c>
      <c r="G40" s="1266">
        <v>1.784</v>
      </c>
      <c r="H40" s="1266">
        <v>2.1120000000000001</v>
      </c>
      <c r="I40" s="1266">
        <v>3.5215000000000001</v>
      </c>
      <c r="J40" s="1266">
        <v>5.298</v>
      </c>
      <c r="K40" s="1266">
        <v>1.105</v>
      </c>
      <c r="L40" s="1266">
        <v>1.0044999999999999</v>
      </c>
      <c r="M40" s="1266">
        <v>1.2304999999999999</v>
      </c>
      <c r="N40" s="1266">
        <v>1.3979999999999999</v>
      </c>
      <c r="O40" s="1266">
        <v>1.764</v>
      </c>
      <c r="P40" s="1266">
        <v>2.0179999999999998</v>
      </c>
      <c r="Q40" s="1266">
        <v>1.4604999999999999</v>
      </c>
      <c r="R40" s="1266">
        <v>1.748</v>
      </c>
      <c r="S40" s="1266">
        <v>2.2200000000000002</v>
      </c>
      <c r="T40" s="1266">
        <v>3.7155</v>
      </c>
      <c r="U40" s="1266">
        <v>6.5564999999999998</v>
      </c>
      <c r="V40" s="1266">
        <v>12.368</v>
      </c>
      <c r="W40" s="1266">
        <v>21.781500000000001</v>
      </c>
      <c r="X40" s="1266">
        <v>28.925000000000001</v>
      </c>
      <c r="Y40" s="1266">
        <v>31.431000000000001</v>
      </c>
      <c r="Z40" s="1266">
        <v>38.905000000000001</v>
      </c>
      <c r="AA40" s="1266">
        <v>50.400500000000001</v>
      </c>
      <c r="AB40" s="1266">
        <v>67.631</v>
      </c>
      <c r="AC40" s="1266">
        <v>83.9285</v>
      </c>
      <c r="AD40" s="1266">
        <v>97.091499999999996</v>
      </c>
      <c r="AE40" s="1266">
        <v>75.075500000000005</v>
      </c>
      <c r="AF40" s="1266">
        <v>73.250500000000002</v>
      </c>
      <c r="AG40" s="1266">
        <v>54.070500000000003</v>
      </c>
      <c r="AH40" s="1266">
        <v>81.683000000000007</v>
      </c>
      <c r="AI40" s="1266">
        <v>140.125</v>
      </c>
      <c r="AJ40" s="1266">
        <v>139.65899999999999</v>
      </c>
      <c r="AK40" s="1266">
        <v>107.187</v>
      </c>
      <c r="AL40" s="1266">
        <v>107.16800000000001</v>
      </c>
      <c r="AM40" s="1266">
        <v>61.128999999999998</v>
      </c>
      <c r="AN40" s="1781">
        <v>1318.5344999999998</v>
      </c>
    </row>
    <row r="41" spans="1:40" x14ac:dyDescent="0.2">
      <c r="A41" s="1783"/>
      <c r="B41" s="1784"/>
      <c r="C41" s="1268"/>
      <c r="D41" s="1268"/>
      <c r="E41" s="1268"/>
      <c r="F41" s="1268"/>
      <c r="G41" s="1268"/>
      <c r="H41" s="1268"/>
      <c r="I41" s="1268"/>
      <c r="J41" s="1268"/>
      <c r="K41" s="1268"/>
      <c r="L41" s="1268"/>
      <c r="M41" s="1268"/>
      <c r="N41" s="1268"/>
      <c r="O41" s="1268"/>
      <c r="P41" s="1268"/>
      <c r="Q41" s="1268"/>
      <c r="R41" s="1268"/>
      <c r="S41" s="1268"/>
      <c r="T41" s="1268"/>
      <c r="U41" s="1268"/>
      <c r="V41" s="1268"/>
      <c r="W41" s="1268"/>
      <c r="X41" s="1268"/>
      <c r="Y41" s="1268"/>
      <c r="Z41" s="1268"/>
      <c r="AA41" s="1268"/>
      <c r="AB41" s="1268"/>
      <c r="AC41" s="1268"/>
      <c r="AD41" s="1268"/>
      <c r="AE41" s="1268"/>
      <c r="AF41" s="1268"/>
      <c r="AG41" s="1268"/>
      <c r="AH41" s="1268"/>
      <c r="AI41" s="1268"/>
      <c r="AJ41" s="1268"/>
      <c r="AK41" s="1268"/>
      <c r="AL41" s="1268"/>
      <c r="AM41" s="1268"/>
      <c r="AN41" s="1789"/>
    </row>
    <row r="42" spans="1:40" x14ac:dyDescent="0.2">
      <c r="A42" s="1785" t="s">
        <v>324</v>
      </c>
      <c r="B42" s="1786">
        <v>2000</v>
      </c>
      <c r="C42" s="1265">
        <v>20.947500000000002</v>
      </c>
      <c r="D42" s="1266">
        <v>0.45550000000000002</v>
      </c>
      <c r="E42" s="1266">
        <v>0.40600000000000003</v>
      </c>
      <c r="F42" s="1266">
        <v>0.3715</v>
      </c>
      <c r="G42" s="1266">
        <v>0.46100000000000002</v>
      </c>
      <c r="H42" s="1266">
        <v>0.78600000000000003</v>
      </c>
      <c r="I42" s="1266">
        <v>1.3705000000000001</v>
      </c>
      <c r="J42" s="1266">
        <v>2.5375000000000001</v>
      </c>
      <c r="K42" s="1266">
        <v>5.0919999999999996</v>
      </c>
      <c r="L42" s="1266">
        <v>8.0295000000000005</v>
      </c>
      <c r="M42" s="1266">
        <v>10.379</v>
      </c>
      <c r="N42" s="1266">
        <v>15.124000000000001</v>
      </c>
      <c r="O42" s="1266">
        <v>21.315000000000001</v>
      </c>
      <c r="P42" s="1266">
        <v>26.829000000000001</v>
      </c>
      <c r="Q42" s="1266">
        <v>23.0885</v>
      </c>
      <c r="R42" s="1266">
        <v>27.798999999999999</v>
      </c>
      <c r="S42" s="1266">
        <v>28.8645</v>
      </c>
      <c r="T42" s="1266">
        <v>29.599</v>
      </c>
      <c r="U42" s="1266">
        <v>29.499500000000001</v>
      </c>
      <c r="V42" s="1266">
        <v>27.451000000000001</v>
      </c>
      <c r="W42" s="1266">
        <v>18.880500000000001</v>
      </c>
      <c r="X42" s="1266">
        <v>8.2635000000000005</v>
      </c>
      <c r="Y42" s="1266"/>
      <c r="Z42" s="1266"/>
      <c r="AA42" s="1266"/>
      <c r="AB42" s="1266"/>
      <c r="AC42" s="1266"/>
      <c r="AD42" s="1266"/>
      <c r="AE42" s="1266"/>
      <c r="AF42" s="1266"/>
      <c r="AG42" s="1266"/>
      <c r="AH42" s="1266"/>
      <c r="AI42" s="1266"/>
      <c r="AJ42" s="1266"/>
      <c r="AK42" s="1776"/>
      <c r="AL42" s="1776"/>
      <c r="AM42" s="1776"/>
      <c r="AN42" s="1781">
        <v>307.54950000000002</v>
      </c>
    </row>
    <row r="43" spans="1:40" x14ac:dyDescent="0.2">
      <c r="A43" s="1778" t="s">
        <v>324</v>
      </c>
      <c r="B43" s="1788">
        <v>2001</v>
      </c>
      <c r="C43" s="1265">
        <v>23.693000000000001</v>
      </c>
      <c r="D43" s="1266">
        <v>0.36399999999999999</v>
      </c>
      <c r="E43" s="1266">
        <v>0.3075</v>
      </c>
      <c r="F43" s="1266">
        <v>0.36199999999999999</v>
      </c>
      <c r="G43" s="1266">
        <v>0.54249999999999998</v>
      </c>
      <c r="H43" s="1266">
        <v>0.89300000000000002</v>
      </c>
      <c r="I43" s="1266">
        <v>1.5115000000000001</v>
      </c>
      <c r="J43" s="1266">
        <v>3.1469999999999998</v>
      </c>
      <c r="K43" s="1266">
        <v>5.1535000000000002</v>
      </c>
      <c r="L43" s="1266">
        <v>7.2009999999999996</v>
      </c>
      <c r="M43" s="1266">
        <v>11.064500000000001</v>
      </c>
      <c r="N43" s="1266">
        <v>15.070499999999999</v>
      </c>
      <c r="O43" s="1266">
        <v>17.3765</v>
      </c>
      <c r="P43" s="1266">
        <v>23.061499999999999</v>
      </c>
      <c r="Q43" s="1266">
        <v>20.556999999999999</v>
      </c>
      <c r="R43" s="1266">
        <v>25.5335</v>
      </c>
      <c r="S43" s="1266">
        <v>27.777999999999999</v>
      </c>
      <c r="T43" s="1266">
        <v>29.631499999999999</v>
      </c>
      <c r="U43" s="1266">
        <v>29.381499999999999</v>
      </c>
      <c r="V43" s="1266">
        <v>27.121500000000001</v>
      </c>
      <c r="W43" s="1266">
        <v>19.7285</v>
      </c>
      <c r="X43" s="1266">
        <v>18.044499999999999</v>
      </c>
      <c r="Y43" s="1266">
        <v>9.8529999999999998</v>
      </c>
      <c r="Z43" s="1266"/>
      <c r="AA43" s="1266"/>
      <c r="AB43" s="1782"/>
      <c r="AC43" s="1782"/>
      <c r="AD43" s="1782"/>
      <c r="AE43" s="1782"/>
      <c r="AF43" s="1782"/>
      <c r="AG43" s="1782"/>
      <c r="AH43" s="1782"/>
      <c r="AI43" s="1782"/>
      <c r="AJ43" s="1782"/>
      <c r="AK43" s="1776"/>
      <c r="AL43" s="1776"/>
      <c r="AM43" s="1776"/>
      <c r="AN43" s="1781">
        <v>317.37700000000001</v>
      </c>
    </row>
    <row r="44" spans="1:40" x14ac:dyDescent="0.2">
      <c r="A44" s="1778" t="s">
        <v>324</v>
      </c>
      <c r="B44" s="1788">
        <v>2002</v>
      </c>
      <c r="C44" s="1265">
        <v>25.462499999999999</v>
      </c>
      <c r="D44" s="1266">
        <v>0.34250000000000003</v>
      </c>
      <c r="E44" s="1266">
        <v>0.27050000000000002</v>
      </c>
      <c r="F44" s="1266">
        <v>0.3075</v>
      </c>
      <c r="G44" s="1266">
        <v>0.44950000000000001</v>
      </c>
      <c r="H44" s="1266">
        <v>0.65700000000000003</v>
      </c>
      <c r="I44" s="1266">
        <v>0.96399999999999997</v>
      </c>
      <c r="J44" s="1266">
        <v>2.0125000000000002</v>
      </c>
      <c r="K44" s="1266">
        <v>3.2484999999999999</v>
      </c>
      <c r="L44" s="1266">
        <v>4.7270000000000003</v>
      </c>
      <c r="M44" s="1266">
        <v>7.3594999999999997</v>
      </c>
      <c r="N44" s="1266">
        <v>10.5585</v>
      </c>
      <c r="O44" s="1266">
        <v>12.948499999999999</v>
      </c>
      <c r="P44" s="1266">
        <v>18.193999999999999</v>
      </c>
      <c r="Q44" s="1266">
        <v>17.035</v>
      </c>
      <c r="R44" s="1266">
        <v>21.897500000000001</v>
      </c>
      <c r="S44" s="1266">
        <v>25.157499999999999</v>
      </c>
      <c r="T44" s="1266">
        <v>28.205500000000001</v>
      </c>
      <c r="U44" s="1266">
        <v>29.100999999999999</v>
      </c>
      <c r="V44" s="1266">
        <v>26.262499999999999</v>
      </c>
      <c r="W44" s="1266">
        <v>19.147500000000001</v>
      </c>
      <c r="X44" s="1266">
        <v>19.315999999999999</v>
      </c>
      <c r="Y44" s="1266">
        <v>20.054500000000001</v>
      </c>
      <c r="Z44" s="1266">
        <v>7.0860000000000003</v>
      </c>
      <c r="AA44" s="1266"/>
      <c r="AB44" s="1782"/>
      <c r="AC44" s="1782"/>
      <c r="AD44" s="1782"/>
      <c r="AE44" s="1782"/>
      <c r="AF44" s="1782"/>
      <c r="AG44" s="1782"/>
      <c r="AH44" s="1782"/>
      <c r="AI44" s="1782"/>
      <c r="AJ44" s="1782"/>
      <c r="AK44" s="1776"/>
      <c r="AL44" s="1776"/>
      <c r="AM44" s="1776"/>
      <c r="AN44" s="1781">
        <v>300.76500000000004</v>
      </c>
    </row>
    <row r="45" spans="1:40" x14ac:dyDescent="0.2">
      <c r="A45" s="1778" t="s">
        <v>324</v>
      </c>
      <c r="B45" s="1788">
        <v>2003</v>
      </c>
      <c r="C45" s="1265">
        <v>26.26</v>
      </c>
      <c r="D45" s="1266">
        <v>0.32800000000000001</v>
      </c>
      <c r="E45" s="1266">
        <v>0.25650000000000001</v>
      </c>
      <c r="F45" s="1266">
        <v>0.27950000000000003</v>
      </c>
      <c r="G45" s="1266">
        <v>0.39400000000000002</v>
      </c>
      <c r="H45" s="1266">
        <v>0.50949999999999995</v>
      </c>
      <c r="I45" s="1266">
        <v>0.65949999999999998</v>
      </c>
      <c r="J45" s="1266">
        <v>1.3154999999999999</v>
      </c>
      <c r="K45" s="1266">
        <v>2.0724999999999998</v>
      </c>
      <c r="L45" s="1266">
        <v>3.0369999999999999</v>
      </c>
      <c r="M45" s="1266">
        <v>4.5975000000000001</v>
      </c>
      <c r="N45" s="1266">
        <v>6.8739999999999997</v>
      </c>
      <c r="O45" s="1266">
        <v>8.9145000000000003</v>
      </c>
      <c r="P45" s="1266">
        <v>13.375</v>
      </c>
      <c r="Q45" s="1266">
        <v>13.170999999999999</v>
      </c>
      <c r="R45" s="1266">
        <v>17.762499999999999</v>
      </c>
      <c r="S45" s="1266">
        <v>21.600999999999999</v>
      </c>
      <c r="T45" s="1266">
        <v>25.587499999999999</v>
      </c>
      <c r="U45" s="1266">
        <v>27.853999999999999</v>
      </c>
      <c r="V45" s="1266">
        <v>25.8035</v>
      </c>
      <c r="W45" s="1266">
        <v>18.245999999999999</v>
      </c>
      <c r="X45" s="1266">
        <v>18.542000000000002</v>
      </c>
      <c r="Y45" s="1266">
        <v>20.078499999999998</v>
      </c>
      <c r="Z45" s="1266">
        <v>14.2125</v>
      </c>
      <c r="AA45" s="1266">
        <v>3.7115</v>
      </c>
      <c r="AB45" s="1782"/>
      <c r="AC45" s="1782"/>
      <c r="AD45" s="1782"/>
      <c r="AE45" s="1782"/>
      <c r="AF45" s="1782"/>
      <c r="AG45" s="1782"/>
      <c r="AH45" s="1782"/>
      <c r="AI45" s="1782"/>
      <c r="AJ45" s="1782"/>
      <c r="AK45" s="1776"/>
      <c r="AL45" s="1776"/>
      <c r="AM45" s="1776"/>
      <c r="AN45" s="1781">
        <v>275.44299999999998</v>
      </c>
    </row>
    <row r="46" spans="1:40" x14ac:dyDescent="0.2">
      <c r="A46" s="1778" t="s">
        <v>324</v>
      </c>
      <c r="B46" s="1788">
        <v>2004</v>
      </c>
      <c r="C46" s="1265">
        <v>26.834</v>
      </c>
      <c r="D46" s="1266">
        <v>0.316</v>
      </c>
      <c r="E46" s="1266">
        <v>0.24099999999999999</v>
      </c>
      <c r="F46" s="1266">
        <v>0.2535</v>
      </c>
      <c r="G46" s="1266">
        <v>0.33550000000000002</v>
      </c>
      <c r="H46" s="1266">
        <v>0.39700000000000002</v>
      </c>
      <c r="I46" s="1266">
        <v>0.48649999999999999</v>
      </c>
      <c r="J46" s="1266">
        <v>0.86750000000000005</v>
      </c>
      <c r="K46" s="1266">
        <v>1.387</v>
      </c>
      <c r="L46" s="1266">
        <v>1.9590000000000001</v>
      </c>
      <c r="M46" s="1266">
        <v>2.875</v>
      </c>
      <c r="N46" s="1266">
        <v>4.2569999999999997</v>
      </c>
      <c r="O46" s="1266">
        <v>5.7789999999999999</v>
      </c>
      <c r="P46" s="1266">
        <v>9.3010000000000002</v>
      </c>
      <c r="Q46" s="1266">
        <v>9.6585000000000001</v>
      </c>
      <c r="R46" s="1266">
        <v>13.7705</v>
      </c>
      <c r="S46" s="1266">
        <v>17.754999999999999</v>
      </c>
      <c r="T46" s="1266">
        <v>22.514500000000002</v>
      </c>
      <c r="U46" s="1266">
        <v>25.951000000000001</v>
      </c>
      <c r="V46" s="1266">
        <v>25.198</v>
      </c>
      <c r="W46" s="1266">
        <v>18.143999999999998</v>
      </c>
      <c r="X46" s="1266">
        <v>17.900500000000001</v>
      </c>
      <c r="Y46" s="1266">
        <v>19.245000000000001</v>
      </c>
      <c r="Z46" s="1266">
        <v>14.118499999999999</v>
      </c>
      <c r="AA46" s="1266">
        <v>7.7495000000000003</v>
      </c>
      <c r="AB46" s="1266">
        <v>2.7330000000000001</v>
      </c>
      <c r="AC46" s="1266"/>
      <c r="AD46" s="1266"/>
      <c r="AE46" s="1266"/>
      <c r="AF46" s="1266"/>
      <c r="AG46" s="1266"/>
      <c r="AH46" s="1266"/>
      <c r="AI46" s="1266"/>
      <c r="AJ46" s="1266"/>
      <c r="AK46" s="1776"/>
      <c r="AL46" s="1776"/>
      <c r="AM46" s="1776"/>
      <c r="AN46" s="1781">
        <v>250.02700000000004</v>
      </c>
    </row>
    <row r="47" spans="1:40" x14ac:dyDescent="0.2">
      <c r="A47" s="1778" t="s">
        <v>324</v>
      </c>
      <c r="B47" s="1788">
        <v>2005</v>
      </c>
      <c r="C47" s="1265">
        <v>27.786999999999999</v>
      </c>
      <c r="D47" s="1266">
        <v>0.52149999999999996</v>
      </c>
      <c r="E47" s="1266">
        <v>0.24</v>
      </c>
      <c r="F47" s="1266">
        <v>0.24049999999999999</v>
      </c>
      <c r="G47" s="1266">
        <v>0.29699999999999999</v>
      </c>
      <c r="H47" s="1266">
        <v>0.34549999999999997</v>
      </c>
      <c r="I47" s="1266">
        <v>0.39500000000000002</v>
      </c>
      <c r="J47" s="1266">
        <v>0.62</v>
      </c>
      <c r="K47" s="1266">
        <v>1.0009999999999999</v>
      </c>
      <c r="L47" s="1266">
        <v>1.3465</v>
      </c>
      <c r="M47" s="1266">
        <v>1.9295</v>
      </c>
      <c r="N47" s="1266">
        <v>2.7250000000000001</v>
      </c>
      <c r="O47" s="1266">
        <v>3.7749999999999999</v>
      </c>
      <c r="P47" s="1266">
        <v>6.3410000000000002</v>
      </c>
      <c r="Q47" s="1266">
        <v>6.9705000000000004</v>
      </c>
      <c r="R47" s="1266">
        <v>10.336</v>
      </c>
      <c r="S47" s="1266">
        <v>14.3165</v>
      </c>
      <c r="T47" s="1266">
        <v>19.401</v>
      </c>
      <c r="U47" s="1266">
        <v>23.951000000000001</v>
      </c>
      <c r="V47" s="1266">
        <v>24.268000000000001</v>
      </c>
      <c r="W47" s="1266">
        <v>18.421500000000002</v>
      </c>
      <c r="X47" s="1266">
        <v>18.323499999999999</v>
      </c>
      <c r="Y47" s="1266">
        <v>19.077500000000001</v>
      </c>
      <c r="Z47" s="1266">
        <v>14.061</v>
      </c>
      <c r="AA47" s="1266">
        <v>8.3559999999999999</v>
      </c>
      <c r="AB47" s="1266">
        <v>5.9414999999999996</v>
      </c>
      <c r="AC47" s="1266">
        <v>3.0764999999999998</v>
      </c>
      <c r="AD47" s="1266"/>
      <c r="AE47" s="1266"/>
      <c r="AF47" s="1266"/>
      <c r="AG47" s="1266"/>
      <c r="AH47" s="1266"/>
      <c r="AI47" s="1266"/>
      <c r="AJ47" s="1266"/>
      <c r="AK47" s="1776"/>
      <c r="AL47" s="1776"/>
      <c r="AM47" s="1776"/>
      <c r="AN47" s="1781">
        <v>234.065</v>
      </c>
    </row>
    <row r="48" spans="1:40" x14ac:dyDescent="0.2">
      <c r="A48" s="1778" t="s">
        <v>324</v>
      </c>
      <c r="B48" s="1788">
        <v>2006</v>
      </c>
      <c r="C48" s="1265">
        <v>28.7745</v>
      </c>
      <c r="D48" s="1266">
        <v>0.98450000000000004</v>
      </c>
      <c r="E48" s="1266">
        <v>0.50449999999999995</v>
      </c>
      <c r="F48" s="1266">
        <v>0.26050000000000001</v>
      </c>
      <c r="G48" s="1266">
        <v>0.28749999999999998</v>
      </c>
      <c r="H48" s="1266">
        <v>0.317</v>
      </c>
      <c r="I48" s="1266">
        <v>0.35099999999999998</v>
      </c>
      <c r="J48" s="1266">
        <v>0.48499999999999999</v>
      </c>
      <c r="K48" s="1266">
        <v>0.77449999999999997</v>
      </c>
      <c r="L48" s="1266">
        <v>1.0289999999999999</v>
      </c>
      <c r="M48" s="1266">
        <v>1.3955</v>
      </c>
      <c r="N48" s="1266">
        <v>1.9275</v>
      </c>
      <c r="O48" s="1266">
        <v>2.6320000000000001</v>
      </c>
      <c r="P48" s="1266">
        <v>4.4935</v>
      </c>
      <c r="Q48" s="1266">
        <v>5.0960000000000001</v>
      </c>
      <c r="R48" s="1266">
        <v>7.8114999999999997</v>
      </c>
      <c r="S48" s="1266">
        <v>11.54</v>
      </c>
      <c r="T48" s="1266">
        <v>16.549499999999998</v>
      </c>
      <c r="U48" s="1266">
        <v>21.736000000000001</v>
      </c>
      <c r="V48" s="1266">
        <v>23.0365</v>
      </c>
      <c r="W48" s="1266">
        <v>18.327500000000001</v>
      </c>
      <c r="X48" s="1266">
        <v>18.897500000000001</v>
      </c>
      <c r="Y48" s="1266">
        <v>19.913499999999999</v>
      </c>
      <c r="Z48" s="1266">
        <v>14.426</v>
      </c>
      <c r="AA48" s="1266">
        <v>8.91</v>
      </c>
      <c r="AB48" s="1266">
        <v>6.7389999999999999</v>
      </c>
      <c r="AC48" s="1266">
        <v>6.7279999999999998</v>
      </c>
      <c r="AD48" s="1266">
        <v>4.5605000000000002</v>
      </c>
      <c r="AE48" s="1266"/>
      <c r="AF48" s="1266"/>
      <c r="AG48" s="1266"/>
      <c r="AH48" s="1266"/>
      <c r="AI48" s="1266"/>
      <c r="AJ48" s="1266"/>
      <c r="AK48" s="1776"/>
      <c r="AL48" s="1776"/>
      <c r="AM48" s="1776"/>
      <c r="AN48" s="1781">
        <v>228.48799999999997</v>
      </c>
    </row>
    <row r="49" spans="1:40" x14ac:dyDescent="0.2">
      <c r="A49" s="1778" t="s">
        <v>324</v>
      </c>
      <c r="B49" s="1788">
        <v>2007</v>
      </c>
      <c r="C49" s="1265">
        <v>29.427499999999998</v>
      </c>
      <c r="D49" s="1266">
        <v>1.4330000000000001</v>
      </c>
      <c r="E49" s="1266">
        <v>1.0009999999999999</v>
      </c>
      <c r="F49" s="1266">
        <v>0.57399999999999995</v>
      </c>
      <c r="G49" s="1266">
        <v>0.3145</v>
      </c>
      <c r="H49" s="1266">
        <v>0.29899999999999999</v>
      </c>
      <c r="I49" s="1266">
        <v>0.32</v>
      </c>
      <c r="J49" s="1266">
        <v>0.40749999999999997</v>
      </c>
      <c r="K49" s="1266">
        <v>0.60499999999999998</v>
      </c>
      <c r="L49" s="1266">
        <v>0.81100000000000005</v>
      </c>
      <c r="M49" s="1266">
        <v>1.0445</v>
      </c>
      <c r="N49" s="1266">
        <v>1.4365000000000001</v>
      </c>
      <c r="O49" s="1266">
        <v>1.8935</v>
      </c>
      <c r="P49" s="1266">
        <v>3.2519999999999998</v>
      </c>
      <c r="Q49" s="1266">
        <v>3.7014999999999998</v>
      </c>
      <c r="R49" s="1266">
        <v>5.8505000000000003</v>
      </c>
      <c r="S49" s="1266">
        <v>9.2260000000000009</v>
      </c>
      <c r="T49" s="1266">
        <v>14.0335</v>
      </c>
      <c r="U49" s="1266">
        <v>19.240500000000001</v>
      </c>
      <c r="V49" s="1266">
        <v>21.153500000000001</v>
      </c>
      <c r="W49" s="1266">
        <v>17.7545</v>
      </c>
      <c r="X49" s="1266">
        <v>18.769500000000001</v>
      </c>
      <c r="Y49" s="1266">
        <v>20.416</v>
      </c>
      <c r="Z49" s="1266">
        <v>15.205</v>
      </c>
      <c r="AA49" s="1266">
        <v>9.5105000000000004</v>
      </c>
      <c r="AB49" s="1266">
        <v>7.2270000000000003</v>
      </c>
      <c r="AC49" s="1266">
        <v>7.5084999999999997</v>
      </c>
      <c r="AD49" s="1266">
        <v>9.5005000000000006</v>
      </c>
      <c r="AE49" s="1266">
        <v>3.7625000000000002</v>
      </c>
      <c r="AF49" s="1266"/>
      <c r="AG49" s="1266"/>
      <c r="AH49" s="1266"/>
      <c r="AI49" s="1266"/>
      <c r="AJ49" s="1266"/>
      <c r="AK49" s="1776"/>
      <c r="AL49" s="1776"/>
      <c r="AM49" s="1776"/>
      <c r="AN49" s="1781">
        <v>225.67850000000001</v>
      </c>
    </row>
    <row r="50" spans="1:40" x14ac:dyDescent="0.2">
      <c r="A50" s="1778" t="s">
        <v>324</v>
      </c>
      <c r="B50" s="1788">
        <v>2008</v>
      </c>
      <c r="C50" s="1265">
        <v>29.9</v>
      </c>
      <c r="D50" s="1266">
        <v>1.7655000000000001</v>
      </c>
      <c r="E50" s="1266">
        <v>1.4159999999999999</v>
      </c>
      <c r="F50" s="1266">
        <v>1.1579999999999999</v>
      </c>
      <c r="G50" s="1266">
        <v>0.77400000000000002</v>
      </c>
      <c r="H50" s="1266">
        <v>0.32750000000000001</v>
      </c>
      <c r="I50" s="1266">
        <v>0.29599999999999999</v>
      </c>
      <c r="J50" s="1266">
        <v>0.36499999999999999</v>
      </c>
      <c r="K50" s="1266">
        <v>0.48649999999999999</v>
      </c>
      <c r="L50" s="1266">
        <v>0.65449999999999997</v>
      </c>
      <c r="M50" s="1266">
        <v>0.8155</v>
      </c>
      <c r="N50" s="1266">
        <v>1.1040000000000001</v>
      </c>
      <c r="O50" s="1266">
        <v>1.4185000000000001</v>
      </c>
      <c r="P50" s="1266">
        <v>2.4224999999999999</v>
      </c>
      <c r="Q50" s="1266">
        <v>2.7654999999999998</v>
      </c>
      <c r="R50" s="1266">
        <v>4.3795000000000002</v>
      </c>
      <c r="S50" s="1266">
        <v>7.3550000000000004</v>
      </c>
      <c r="T50" s="1266">
        <v>11.835000000000001</v>
      </c>
      <c r="U50" s="1266">
        <v>16.97</v>
      </c>
      <c r="V50" s="1266">
        <v>19.302</v>
      </c>
      <c r="W50" s="1266">
        <v>16.952000000000002</v>
      </c>
      <c r="X50" s="1266">
        <v>18.385000000000002</v>
      </c>
      <c r="Y50" s="1266">
        <v>20.3935</v>
      </c>
      <c r="Z50" s="1266">
        <v>15.981999999999999</v>
      </c>
      <c r="AA50" s="1266">
        <v>10.51</v>
      </c>
      <c r="AB50" s="1266">
        <v>7.9574999999999996</v>
      </c>
      <c r="AC50" s="1266">
        <v>8.0419999999999998</v>
      </c>
      <c r="AD50" s="1266">
        <v>10.1965</v>
      </c>
      <c r="AE50" s="1266">
        <v>8.0649999999999995</v>
      </c>
      <c r="AF50" s="1266">
        <v>4.8159999999999998</v>
      </c>
      <c r="AG50" s="1266"/>
      <c r="AH50" s="1266"/>
      <c r="AI50" s="1266"/>
      <c r="AJ50" s="1266"/>
      <c r="AK50" s="1776"/>
      <c r="AL50" s="1776"/>
      <c r="AM50" s="1776"/>
      <c r="AN50" s="1781">
        <v>226.80999999999997</v>
      </c>
    </row>
    <row r="51" spans="1:40" x14ac:dyDescent="0.2">
      <c r="A51" s="1778" t="s">
        <v>324</v>
      </c>
      <c r="B51" s="1788">
        <v>2009</v>
      </c>
      <c r="C51" s="1265">
        <v>30.1935</v>
      </c>
      <c r="D51" s="1266">
        <v>2.0030000000000001</v>
      </c>
      <c r="E51" s="1266">
        <v>1.6904999999999999</v>
      </c>
      <c r="F51" s="1266">
        <v>1.6254999999999999</v>
      </c>
      <c r="G51" s="1266">
        <v>1.5149999999999999</v>
      </c>
      <c r="H51" s="1266">
        <v>0.70499999999999996</v>
      </c>
      <c r="I51" s="1266">
        <v>0.33250000000000002</v>
      </c>
      <c r="J51" s="1266">
        <v>0.35699999999999998</v>
      </c>
      <c r="K51" s="1266">
        <v>0.40500000000000003</v>
      </c>
      <c r="L51" s="1266">
        <v>0.53400000000000003</v>
      </c>
      <c r="M51" s="1266">
        <v>0.65200000000000002</v>
      </c>
      <c r="N51" s="1266">
        <v>0.86</v>
      </c>
      <c r="O51" s="1266">
        <v>1.07</v>
      </c>
      <c r="P51" s="1266">
        <v>1.8174999999999999</v>
      </c>
      <c r="Q51" s="1266">
        <v>2.0775000000000001</v>
      </c>
      <c r="R51" s="1266">
        <v>3.1815000000000002</v>
      </c>
      <c r="S51" s="1266">
        <v>5.6924999999999999</v>
      </c>
      <c r="T51" s="1266">
        <v>9.6620000000000008</v>
      </c>
      <c r="U51" s="1266">
        <v>14.753500000000001</v>
      </c>
      <c r="V51" s="1266">
        <v>17.478000000000002</v>
      </c>
      <c r="W51" s="1266">
        <v>15.875</v>
      </c>
      <c r="X51" s="1266">
        <v>17.583500000000001</v>
      </c>
      <c r="Y51" s="1266">
        <v>19.905999999999999</v>
      </c>
      <c r="Z51" s="1266">
        <v>16.097999999999999</v>
      </c>
      <c r="AA51" s="1266">
        <v>11.349</v>
      </c>
      <c r="AB51" s="1266">
        <v>8.8759999999999994</v>
      </c>
      <c r="AC51" s="1266">
        <v>8.6199999999999992</v>
      </c>
      <c r="AD51" s="1266">
        <v>10.516500000000001</v>
      </c>
      <c r="AE51" s="1266">
        <v>8.7225000000000001</v>
      </c>
      <c r="AF51" s="1266">
        <v>9.9194999999999993</v>
      </c>
      <c r="AG51" s="1266">
        <v>1.774</v>
      </c>
      <c r="AH51" s="1266"/>
      <c r="AI51" s="1266"/>
      <c r="AJ51" s="1266"/>
      <c r="AK51" s="1776"/>
      <c r="AL51" s="1776"/>
      <c r="AM51" s="1776"/>
      <c r="AN51" s="1781">
        <v>225.84550000000004</v>
      </c>
    </row>
    <row r="52" spans="1:40" x14ac:dyDescent="0.2">
      <c r="A52" s="1778" t="s">
        <v>324</v>
      </c>
      <c r="B52" s="1788">
        <v>2010</v>
      </c>
      <c r="C52" s="1265">
        <v>30.184000000000001</v>
      </c>
      <c r="D52" s="1266">
        <v>2.1579999999999999</v>
      </c>
      <c r="E52" s="1266">
        <v>1.8654999999999999</v>
      </c>
      <c r="F52" s="1266">
        <v>1.9145000000000001</v>
      </c>
      <c r="G52" s="1266">
        <v>2.0375000000000001</v>
      </c>
      <c r="H52" s="1266">
        <v>1.3294999999999999</v>
      </c>
      <c r="I52" s="1266">
        <v>0.79849999999999999</v>
      </c>
      <c r="J52" s="1266">
        <v>0.45350000000000001</v>
      </c>
      <c r="K52" s="1266">
        <v>0.33100000000000002</v>
      </c>
      <c r="L52" s="1266">
        <v>0.41399999999999998</v>
      </c>
      <c r="M52" s="1266">
        <v>0.51800000000000002</v>
      </c>
      <c r="N52" s="1266">
        <v>0.64449999999999996</v>
      </c>
      <c r="O52" s="1266">
        <v>0.79149999999999998</v>
      </c>
      <c r="P52" s="1266">
        <v>1.3445</v>
      </c>
      <c r="Q52" s="1266">
        <v>1.5095000000000001</v>
      </c>
      <c r="R52" s="1266">
        <v>2.1595</v>
      </c>
      <c r="S52" s="1266">
        <v>4.21</v>
      </c>
      <c r="T52" s="1266">
        <v>7.4554999999999998</v>
      </c>
      <c r="U52" s="1266">
        <v>12.1585</v>
      </c>
      <c r="V52" s="1266">
        <v>15.1805</v>
      </c>
      <c r="W52" s="1266">
        <v>14.4185</v>
      </c>
      <c r="X52" s="1266">
        <v>16.241499999999998</v>
      </c>
      <c r="Y52" s="1266">
        <v>18.605499999999999</v>
      </c>
      <c r="Z52" s="1266">
        <v>15.478</v>
      </c>
      <c r="AA52" s="1266">
        <v>11.4255</v>
      </c>
      <c r="AB52" s="1266">
        <v>9.3315000000000001</v>
      </c>
      <c r="AC52" s="1266">
        <v>9.08</v>
      </c>
      <c r="AD52" s="1266">
        <v>10.476000000000001</v>
      </c>
      <c r="AE52" s="1266">
        <v>8.6549999999999994</v>
      </c>
      <c r="AF52" s="1266">
        <v>10.189500000000001</v>
      </c>
      <c r="AG52" s="1266">
        <v>3.6495000000000002</v>
      </c>
      <c r="AH52" s="1266">
        <v>1.7875000000000001</v>
      </c>
      <c r="AI52" s="1266"/>
      <c r="AJ52" s="1266"/>
      <c r="AK52" s="1776"/>
      <c r="AL52" s="1776"/>
      <c r="AM52" s="1776"/>
      <c r="AN52" s="1781">
        <v>216.79600000000002</v>
      </c>
    </row>
    <row r="53" spans="1:40" x14ac:dyDescent="0.2">
      <c r="A53" s="1778" t="s">
        <v>324</v>
      </c>
      <c r="B53" s="1788">
        <v>2011</v>
      </c>
      <c r="C53" s="1265">
        <v>29.929500000000001</v>
      </c>
      <c r="D53" s="1266">
        <v>2.2395</v>
      </c>
      <c r="E53" s="1266">
        <v>1.986</v>
      </c>
      <c r="F53" s="1266">
        <v>2.1074999999999999</v>
      </c>
      <c r="G53" s="1266">
        <v>2.4104999999999999</v>
      </c>
      <c r="H53" s="1266">
        <v>1.8109999999999999</v>
      </c>
      <c r="I53" s="1266">
        <v>1.571</v>
      </c>
      <c r="J53" s="1266">
        <v>1.2805</v>
      </c>
      <c r="K53" s="1266">
        <v>0.27300000000000002</v>
      </c>
      <c r="L53" s="1266">
        <v>0.32250000000000001</v>
      </c>
      <c r="M53" s="1266">
        <v>0.41449999999999998</v>
      </c>
      <c r="N53" s="1266">
        <v>0.49249999999999999</v>
      </c>
      <c r="O53" s="1266">
        <v>0.59750000000000003</v>
      </c>
      <c r="P53" s="1266">
        <v>1</v>
      </c>
      <c r="Q53" s="1266">
        <v>1.1014999999999999</v>
      </c>
      <c r="R53" s="1266">
        <v>1.488</v>
      </c>
      <c r="S53" s="1266">
        <v>3.1295000000000002</v>
      </c>
      <c r="T53" s="1266">
        <v>5.5259999999999998</v>
      </c>
      <c r="U53" s="1266">
        <v>9.4774999999999991</v>
      </c>
      <c r="V53" s="1266">
        <v>12.521000000000001</v>
      </c>
      <c r="W53" s="1266">
        <v>12.635</v>
      </c>
      <c r="X53" s="1266">
        <v>14.535</v>
      </c>
      <c r="Y53" s="1266">
        <v>16.731000000000002</v>
      </c>
      <c r="Z53" s="1266">
        <v>14.375999999999999</v>
      </c>
      <c r="AA53" s="1266">
        <v>11.105</v>
      </c>
      <c r="AB53" s="1266">
        <v>9.39</v>
      </c>
      <c r="AC53" s="1266">
        <v>9.4245000000000001</v>
      </c>
      <c r="AD53" s="1266">
        <v>10.6295</v>
      </c>
      <c r="AE53" s="1266">
        <v>8.2349999999999994</v>
      </c>
      <c r="AF53" s="1266">
        <v>9.9305000000000003</v>
      </c>
      <c r="AG53" s="1266">
        <v>3.754</v>
      </c>
      <c r="AH53" s="1266">
        <v>3.6549999999999998</v>
      </c>
      <c r="AI53" s="1266">
        <v>3.5735000000000001</v>
      </c>
      <c r="AJ53" s="1266"/>
      <c r="AK53" s="1776"/>
      <c r="AL53" s="1776"/>
      <c r="AM53" s="1776"/>
      <c r="AN53" s="1781">
        <v>207.65299999999993</v>
      </c>
    </row>
    <row r="54" spans="1:40" x14ac:dyDescent="0.2">
      <c r="A54" s="1778" t="s">
        <v>324</v>
      </c>
      <c r="B54" s="1788">
        <v>2012</v>
      </c>
      <c r="C54" s="1265">
        <v>29.338999999999999</v>
      </c>
      <c r="D54" s="1266">
        <v>2.2765</v>
      </c>
      <c r="E54" s="1266">
        <v>2.0529999999999999</v>
      </c>
      <c r="F54" s="1266">
        <v>2.2050000000000001</v>
      </c>
      <c r="G54" s="1266">
        <v>2.67</v>
      </c>
      <c r="H54" s="1266">
        <v>2.1635</v>
      </c>
      <c r="I54" s="1266">
        <v>2.1749999999999998</v>
      </c>
      <c r="J54" s="1266">
        <v>2.609</v>
      </c>
      <c r="K54" s="1266">
        <v>0.2555</v>
      </c>
      <c r="L54" s="1266">
        <v>0.27300000000000002</v>
      </c>
      <c r="M54" s="1266">
        <v>0.34649999999999997</v>
      </c>
      <c r="N54" s="1266">
        <v>0.40200000000000002</v>
      </c>
      <c r="O54" s="1266">
        <v>0.46600000000000003</v>
      </c>
      <c r="P54" s="1266">
        <v>0.76549999999999996</v>
      </c>
      <c r="Q54" s="1266">
        <v>0.82750000000000001</v>
      </c>
      <c r="R54" s="1266">
        <v>1.0825</v>
      </c>
      <c r="S54" s="1266">
        <v>2.3605</v>
      </c>
      <c r="T54" s="1266">
        <v>4.0694999999999997</v>
      </c>
      <c r="U54" s="1266">
        <v>7.2549999999999999</v>
      </c>
      <c r="V54" s="1266">
        <v>10.012499999999999</v>
      </c>
      <c r="W54" s="1266">
        <v>10.731</v>
      </c>
      <c r="X54" s="1266">
        <v>12.7095</v>
      </c>
      <c r="Y54" s="1266">
        <v>14.869</v>
      </c>
      <c r="Z54" s="1266">
        <v>13.179500000000001</v>
      </c>
      <c r="AA54" s="1266">
        <v>10.7005</v>
      </c>
      <c r="AB54" s="1266">
        <v>9.4380000000000006</v>
      </c>
      <c r="AC54" s="1266">
        <v>9.6914999999999996</v>
      </c>
      <c r="AD54" s="1266">
        <v>11.121</v>
      </c>
      <c r="AE54" s="1266">
        <v>8.2055000000000007</v>
      </c>
      <c r="AF54" s="1266">
        <v>9.5579999999999998</v>
      </c>
      <c r="AG54" s="1266">
        <v>3.72</v>
      </c>
      <c r="AH54" s="1266">
        <v>3.8730000000000002</v>
      </c>
      <c r="AI54" s="1266">
        <v>7.3090000000000002</v>
      </c>
      <c r="AJ54" s="1266">
        <v>4.3739999999999997</v>
      </c>
      <c r="AK54" s="1776"/>
      <c r="AL54" s="1776"/>
      <c r="AM54" s="1776"/>
      <c r="AN54" s="1781">
        <v>203.08649999999997</v>
      </c>
    </row>
    <row r="55" spans="1:40" x14ac:dyDescent="0.2">
      <c r="A55" s="1778" t="s">
        <v>324</v>
      </c>
      <c r="B55" s="1788">
        <v>2013</v>
      </c>
      <c r="C55" s="1265">
        <v>27.896000000000001</v>
      </c>
      <c r="D55" s="1266">
        <v>2.024</v>
      </c>
      <c r="E55" s="1266">
        <v>1.8109999999999999</v>
      </c>
      <c r="F55" s="1266">
        <v>1.9239999999999999</v>
      </c>
      <c r="G55" s="1266">
        <v>2.4020000000000001</v>
      </c>
      <c r="H55" s="1266">
        <v>2.032</v>
      </c>
      <c r="I55" s="1266">
        <v>2.1324999999999998</v>
      </c>
      <c r="J55" s="1266">
        <v>2.8125</v>
      </c>
      <c r="K55" s="1266">
        <v>0.25</v>
      </c>
      <c r="L55" s="1266">
        <v>0.24299999999999999</v>
      </c>
      <c r="M55" s="1266">
        <v>0.29699999999999999</v>
      </c>
      <c r="N55" s="1266">
        <v>0.34050000000000002</v>
      </c>
      <c r="O55" s="1266">
        <v>0.38350000000000001</v>
      </c>
      <c r="P55" s="1266">
        <v>0.60950000000000004</v>
      </c>
      <c r="Q55" s="1266">
        <v>0.64249999999999996</v>
      </c>
      <c r="R55" s="1266">
        <v>0.81899999999999995</v>
      </c>
      <c r="S55" s="1266">
        <v>1.8180000000000001</v>
      </c>
      <c r="T55" s="1266">
        <v>3.089</v>
      </c>
      <c r="U55" s="1266">
        <v>5.7045000000000003</v>
      </c>
      <c r="V55" s="1266">
        <v>8.0060000000000002</v>
      </c>
      <c r="W55" s="1266">
        <v>8.9749999999999996</v>
      </c>
      <c r="X55" s="1266">
        <v>10.968</v>
      </c>
      <c r="Y55" s="1266">
        <v>13.1915</v>
      </c>
      <c r="Z55" s="1266">
        <v>12.029500000000001</v>
      </c>
      <c r="AA55" s="1266">
        <v>10.1915</v>
      </c>
      <c r="AB55" s="1266">
        <v>9.4</v>
      </c>
      <c r="AC55" s="1266">
        <v>9.8294999999999995</v>
      </c>
      <c r="AD55" s="1266">
        <v>11.413500000000001</v>
      </c>
      <c r="AE55" s="1266">
        <v>8.5105000000000004</v>
      </c>
      <c r="AF55" s="1266">
        <v>9.5075000000000003</v>
      </c>
      <c r="AG55" s="1266">
        <v>3.6865000000000001</v>
      </c>
      <c r="AH55" s="1266">
        <v>4.0575000000000001</v>
      </c>
      <c r="AI55" s="1266">
        <v>7.5274999999999999</v>
      </c>
      <c r="AJ55" s="1266">
        <v>8.8064999999999998</v>
      </c>
      <c r="AK55" s="1266">
        <v>1.0129999999999999</v>
      </c>
      <c r="AL55" s="1266"/>
      <c r="AM55" s="1266"/>
      <c r="AN55" s="1781">
        <v>194.34399999999999</v>
      </c>
    </row>
    <row r="56" spans="1:40" x14ac:dyDescent="0.2">
      <c r="A56" s="1778" t="s">
        <v>324</v>
      </c>
      <c r="B56" s="1788">
        <v>2014</v>
      </c>
      <c r="C56" s="1265">
        <v>25.823</v>
      </c>
      <c r="D56" s="1266">
        <v>1.4335</v>
      </c>
      <c r="E56" s="1266">
        <v>1.2735000000000001</v>
      </c>
      <c r="F56" s="1266">
        <v>1.2855000000000001</v>
      </c>
      <c r="G56" s="1266">
        <v>1.609</v>
      </c>
      <c r="H56" s="1266">
        <v>1.4105000000000001</v>
      </c>
      <c r="I56" s="1266">
        <v>1.4850000000000001</v>
      </c>
      <c r="J56" s="1266">
        <v>1.9735</v>
      </c>
      <c r="K56" s="1266">
        <v>0.2155</v>
      </c>
      <c r="L56" s="1266">
        <v>0.20699999999999999</v>
      </c>
      <c r="M56" s="1266">
        <v>0.251</v>
      </c>
      <c r="N56" s="1266">
        <v>0.28849999999999998</v>
      </c>
      <c r="O56" s="1266">
        <v>0.32950000000000002</v>
      </c>
      <c r="P56" s="1266">
        <v>0.502</v>
      </c>
      <c r="Q56" s="1266">
        <v>0.51400000000000001</v>
      </c>
      <c r="R56" s="1266">
        <v>0.63800000000000001</v>
      </c>
      <c r="S56" s="1266">
        <v>1.4350000000000001</v>
      </c>
      <c r="T56" s="1266">
        <v>2.4039999999999999</v>
      </c>
      <c r="U56" s="1266">
        <v>4.5525000000000002</v>
      </c>
      <c r="V56" s="1266">
        <v>6.4269999999999996</v>
      </c>
      <c r="W56" s="1266">
        <v>7.4195000000000002</v>
      </c>
      <c r="X56" s="1266">
        <v>9.2934999999999999</v>
      </c>
      <c r="Y56" s="1266">
        <v>11.433</v>
      </c>
      <c r="Z56" s="1266">
        <v>10.727</v>
      </c>
      <c r="AA56" s="1266">
        <v>9.4489999999999998</v>
      </c>
      <c r="AB56" s="1266">
        <v>8.9994999999999994</v>
      </c>
      <c r="AC56" s="1266">
        <v>9.6475000000000009</v>
      </c>
      <c r="AD56" s="1266">
        <v>11.2545</v>
      </c>
      <c r="AE56" s="1266">
        <v>8.5465</v>
      </c>
      <c r="AF56" s="1266">
        <v>9.5869999999999997</v>
      </c>
      <c r="AG56" s="1266">
        <v>3.762</v>
      </c>
      <c r="AH56" s="1266">
        <v>4.1414999999999997</v>
      </c>
      <c r="AI56" s="1266">
        <v>7.5919999999999996</v>
      </c>
      <c r="AJ56" s="1266">
        <v>8.8219999999999992</v>
      </c>
      <c r="AK56" s="1266">
        <v>2.0630000000000002</v>
      </c>
      <c r="AL56" s="1266">
        <v>0.505</v>
      </c>
      <c r="AM56" s="1266"/>
      <c r="AN56" s="1781">
        <v>177.3</v>
      </c>
    </row>
    <row r="57" spans="1:40" x14ac:dyDescent="0.2">
      <c r="A57" s="1778" t="s">
        <v>324</v>
      </c>
      <c r="B57" s="1788">
        <v>2015</v>
      </c>
      <c r="C57" s="1265">
        <v>24.245000000000001</v>
      </c>
      <c r="D57" s="1266">
        <v>1.0065</v>
      </c>
      <c r="E57" s="1266">
        <v>0.88949999999999996</v>
      </c>
      <c r="F57" s="1266">
        <v>0.83050000000000002</v>
      </c>
      <c r="G57" s="1266">
        <v>1.0369999999999999</v>
      </c>
      <c r="H57" s="1266">
        <v>0.94550000000000001</v>
      </c>
      <c r="I57" s="1266">
        <v>0.99099999999999999</v>
      </c>
      <c r="J57" s="1266">
        <v>1.3254999999999999</v>
      </c>
      <c r="K57" s="1266">
        <v>0.17799999999999999</v>
      </c>
      <c r="L57" s="1266">
        <v>0.17899999999999999</v>
      </c>
      <c r="M57" s="1266">
        <v>0.22450000000000001</v>
      </c>
      <c r="N57" s="1266">
        <v>0.251</v>
      </c>
      <c r="O57" s="1266">
        <v>0.28499999999999998</v>
      </c>
      <c r="P57" s="1266">
        <v>0.42949999999999999</v>
      </c>
      <c r="Q57" s="1266">
        <v>0.42899999999999999</v>
      </c>
      <c r="R57" s="1266">
        <v>0.50700000000000001</v>
      </c>
      <c r="S57" s="1266">
        <v>1.1625000000000001</v>
      </c>
      <c r="T57" s="1266">
        <v>1.8995</v>
      </c>
      <c r="U57" s="1266">
        <v>3.6360000000000001</v>
      </c>
      <c r="V57" s="1266">
        <v>5.202</v>
      </c>
      <c r="W57" s="1266">
        <v>6.0890000000000004</v>
      </c>
      <c r="X57" s="1266">
        <v>7.8244999999999996</v>
      </c>
      <c r="Y57" s="1266">
        <v>9.7409999999999997</v>
      </c>
      <c r="Z57" s="1266">
        <v>9.3964999999999996</v>
      </c>
      <c r="AA57" s="1266">
        <v>8.5444999999999993</v>
      </c>
      <c r="AB57" s="1266">
        <v>8.3985000000000003</v>
      </c>
      <c r="AC57" s="1266">
        <v>9.1690000000000005</v>
      </c>
      <c r="AD57" s="1266">
        <v>10.872999999999999</v>
      </c>
      <c r="AE57" s="1266">
        <v>8.3975000000000009</v>
      </c>
      <c r="AF57" s="1266">
        <v>9.5184999999999995</v>
      </c>
      <c r="AG57" s="1266">
        <v>3.8935</v>
      </c>
      <c r="AH57" s="1266">
        <v>4.2750000000000004</v>
      </c>
      <c r="AI57" s="1266">
        <v>7.6515000000000004</v>
      </c>
      <c r="AJ57" s="1266">
        <v>8.7885000000000009</v>
      </c>
      <c r="AK57" s="1266">
        <v>2.1105</v>
      </c>
      <c r="AL57" s="1266">
        <v>1.0315000000000001</v>
      </c>
      <c r="AM57" s="1266">
        <v>0.182</v>
      </c>
      <c r="AN57" s="1781">
        <v>161.53799999999995</v>
      </c>
    </row>
    <row r="58" spans="1:40" x14ac:dyDescent="0.2">
      <c r="A58" s="1783"/>
      <c r="B58" s="1784"/>
      <c r="C58" s="1268"/>
      <c r="D58" s="1268"/>
      <c r="E58" s="1268"/>
      <c r="F58" s="1268"/>
      <c r="G58" s="1268"/>
      <c r="H58" s="1268"/>
      <c r="I58" s="1268"/>
      <c r="J58" s="1268"/>
      <c r="K58" s="1268"/>
      <c r="L58" s="1268"/>
      <c r="M58" s="1268"/>
      <c r="N58" s="1268"/>
      <c r="O58" s="1268"/>
      <c r="P58" s="1268"/>
      <c r="Q58" s="1268"/>
      <c r="R58" s="1268"/>
      <c r="S58" s="1268"/>
      <c r="T58" s="1268"/>
      <c r="U58" s="1268"/>
      <c r="V58" s="1268"/>
      <c r="W58" s="1268"/>
      <c r="X58" s="1268"/>
      <c r="Y58" s="1268"/>
      <c r="Z58" s="1268"/>
      <c r="AA58" s="1268"/>
      <c r="AB58" s="1268"/>
      <c r="AC58" s="1268"/>
      <c r="AD58" s="1268"/>
      <c r="AE58" s="1268"/>
      <c r="AF58" s="1268"/>
      <c r="AG58" s="1268"/>
      <c r="AH58" s="1268"/>
      <c r="AI58" s="1268"/>
      <c r="AJ58" s="1268"/>
      <c r="AK58" s="1268"/>
      <c r="AL58" s="1268"/>
      <c r="AM58" s="1268"/>
      <c r="AN58" s="1789"/>
    </row>
    <row r="59" spans="1:40" x14ac:dyDescent="0.2">
      <c r="A59" s="1778" t="s">
        <v>2180</v>
      </c>
      <c r="B59" s="1788">
        <v>2010</v>
      </c>
      <c r="C59" s="1760">
        <v>0</v>
      </c>
      <c r="D59" s="1761">
        <v>0</v>
      </c>
      <c r="E59" s="1761">
        <v>0</v>
      </c>
      <c r="F59" s="1761">
        <v>0</v>
      </c>
      <c r="G59" s="1761">
        <v>0</v>
      </c>
      <c r="H59" s="1761">
        <v>0</v>
      </c>
      <c r="I59" s="1761">
        <v>0</v>
      </c>
      <c r="J59" s="1761">
        <v>1E-3</v>
      </c>
      <c r="K59" s="1761">
        <v>1E-3</v>
      </c>
      <c r="L59" s="1761">
        <v>0</v>
      </c>
      <c r="M59" s="1761">
        <v>0</v>
      </c>
      <c r="N59" s="1761">
        <v>0</v>
      </c>
      <c r="O59" s="1761">
        <v>0</v>
      </c>
      <c r="P59" s="1761">
        <v>1E-3</v>
      </c>
      <c r="Q59" s="1761">
        <v>0</v>
      </c>
      <c r="R59" s="1761">
        <v>0</v>
      </c>
      <c r="S59" s="1761">
        <v>5.0000000000000001E-4</v>
      </c>
      <c r="T59" s="1761">
        <v>5.0000000000000001E-4</v>
      </c>
      <c r="U59" s="1761">
        <v>1E-3</v>
      </c>
      <c r="V59" s="1761">
        <v>3.5000000000000001E-3</v>
      </c>
      <c r="W59" s="1761">
        <v>4.0000000000000001E-3</v>
      </c>
      <c r="X59" s="1761">
        <v>3.5000000000000001E-3</v>
      </c>
      <c r="Y59" s="1761">
        <v>1.2E-2</v>
      </c>
      <c r="Z59" s="1761">
        <v>1.7500000000000002E-2</v>
      </c>
      <c r="AA59" s="1761">
        <v>4.0000000000000001E-3</v>
      </c>
      <c r="AB59" s="1761">
        <v>1.4500000000000001E-2</v>
      </c>
      <c r="AC59" s="1761">
        <v>7.9500000000000001E-2</v>
      </c>
      <c r="AD59" s="1761">
        <v>4.3999999999999997E-2</v>
      </c>
      <c r="AE59" s="1761">
        <v>7.1999999999999995E-2</v>
      </c>
      <c r="AF59" s="1761">
        <v>0.13450000000000001</v>
      </c>
      <c r="AG59" s="1761">
        <v>0.187</v>
      </c>
      <c r="AH59" s="1761">
        <v>0.14599999999999999</v>
      </c>
      <c r="AI59" s="1761"/>
      <c r="AJ59" s="1761"/>
      <c r="AK59" s="1790"/>
      <c r="AL59" s="1790"/>
      <c r="AM59" s="1790"/>
      <c r="AN59" s="1791">
        <v>0.72699999999999998</v>
      </c>
    </row>
    <row r="60" spans="1:40" x14ac:dyDescent="0.2">
      <c r="A60" s="1778" t="s">
        <v>2180</v>
      </c>
      <c r="B60" s="1788">
        <v>2011</v>
      </c>
      <c r="C60" s="1760">
        <v>0</v>
      </c>
      <c r="D60" s="1761">
        <v>0</v>
      </c>
      <c r="E60" s="1761">
        <v>0</v>
      </c>
      <c r="F60" s="1761">
        <v>0</v>
      </c>
      <c r="G60" s="1761">
        <v>0</v>
      </c>
      <c r="H60" s="1761">
        <v>5.0000000000000001E-4</v>
      </c>
      <c r="I60" s="1761">
        <v>0</v>
      </c>
      <c r="J60" s="1761">
        <v>1.5E-3</v>
      </c>
      <c r="K60" s="1761">
        <v>1.5E-3</v>
      </c>
      <c r="L60" s="1761">
        <v>5.0000000000000001E-4</v>
      </c>
      <c r="M60" s="1761">
        <v>5.0000000000000001E-4</v>
      </c>
      <c r="N60" s="1761">
        <v>0</v>
      </c>
      <c r="O60" s="1761">
        <v>0</v>
      </c>
      <c r="P60" s="1761">
        <v>1E-3</v>
      </c>
      <c r="Q60" s="1761">
        <v>0</v>
      </c>
      <c r="R60" s="1761">
        <v>0</v>
      </c>
      <c r="S60" s="1761">
        <v>1E-3</v>
      </c>
      <c r="T60" s="1761">
        <v>5.0000000000000001E-4</v>
      </c>
      <c r="U60" s="1761">
        <v>1E-3</v>
      </c>
      <c r="V60" s="1761">
        <v>3.0000000000000001E-3</v>
      </c>
      <c r="W60" s="1761">
        <v>5.0000000000000001E-3</v>
      </c>
      <c r="X60" s="1761">
        <v>3.0000000000000001E-3</v>
      </c>
      <c r="Y60" s="1761">
        <v>1.4E-2</v>
      </c>
      <c r="Z60" s="1761">
        <v>2.1499999999999998E-2</v>
      </c>
      <c r="AA60" s="1761">
        <v>5.0000000000000001E-3</v>
      </c>
      <c r="AB60" s="1761">
        <v>1.95E-2</v>
      </c>
      <c r="AC60" s="1761">
        <v>7.4499999999999997E-2</v>
      </c>
      <c r="AD60" s="1761">
        <v>5.7000000000000002E-2</v>
      </c>
      <c r="AE60" s="1761">
        <v>8.4500000000000006E-2</v>
      </c>
      <c r="AF60" s="1761">
        <v>0.16300000000000001</v>
      </c>
      <c r="AG60" s="1761">
        <v>0.23799999999999999</v>
      </c>
      <c r="AH60" s="1761">
        <v>0.3805</v>
      </c>
      <c r="AI60" s="1761">
        <v>0.35049999999999998</v>
      </c>
      <c r="AJ60" s="1761"/>
      <c r="AK60" s="1790"/>
      <c r="AL60" s="1790"/>
      <c r="AM60" s="1790"/>
      <c r="AN60" s="1791">
        <v>1.427</v>
      </c>
    </row>
    <row r="61" spans="1:40" x14ac:dyDescent="0.2">
      <c r="A61" s="1778" t="s">
        <v>2180</v>
      </c>
      <c r="B61" s="1788">
        <v>2012</v>
      </c>
      <c r="C61" s="1760">
        <v>0</v>
      </c>
      <c r="D61" s="1761">
        <v>0</v>
      </c>
      <c r="E61" s="1761">
        <v>5.0000000000000001E-4</v>
      </c>
      <c r="F61" s="1761">
        <v>0</v>
      </c>
      <c r="G61" s="1761">
        <v>0</v>
      </c>
      <c r="H61" s="1761">
        <v>1E-3</v>
      </c>
      <c r="I61" s="1761">
        <v>0</v>
      </c>
      <c r="J61" s="1761">
        <v>2E-3</v>
      </c>
      <c r="K61" s="1761">
        <v>2E-3</v>
      </c>
      <c r="L61" s="1761">
        <v>1E-3</v>
      </c>
      <c r="M61" s="1761">
        <v>5.0000000000000001E-4</v>
      </c>
      <c r="N61" s="1761">
        <v>0</v>
      </c>
      <c r="O61" s="1761">
        <v>0</v>
      </c>
      <c r="P61" s="1761">
        <v>1E-3</v>
      </c>
      <c r="Q61" s="1761">
        <v>0</v>
      </c>
      <c r="R61" s="1761">
        <v>0</v>
      </c>
      <c r="S61" s="1761">
        <v>1E-3</v>
      </c>
      <c r="T61" s="1761">
        <v>1E-3</v>
      </c>
      <c r="U61" s="1761">
        <v>1.5E-3</v>
      </c>
      <c r="V61" s="1761">
        <v>3.0000000000000001E-3</v>
      </c>
      <c r="W61" s="1761">
        <v>6.0000000000000001E-3</v>
      </c>
      <c r="X61" s="1761">
        <v>5.4999999999999997E-3</v>
      </c>
      <c r="Y61" s="1761">
        <v>1.55E-2</v>
      </c>
      <c r="Z61" s="1761">
        <v>2.5000000000000001E-2</v>
      </c>
      <c r="AA61" s="1761">
        <v>6.0000000000000001E-3</v>
      </c>
      <c r="AB61" s="1761">
        <v>2.1499999999999998E-2</v>
      </c>
      <c r="AC61" s="1761">
        <v>6.6000000000000003E-2</v>
      </c>
      <c r="AD61" s="1761">
        <v>6.3E-2</v>
      </c>
      <c r="AE61" s="1761">
        <v>9.5000000000000001E-2</v>
      </c>
      <c r="AF61" s="1761">
        <v>0.183</v>
      </c>
      <c r="AG61" s="1761">
        <v>0.28050000000000003</v>
      </c>
      <c r="AH61" s="1761">
        <v>0.46850000000000003</v>
      </c>
      <c r="AI61" s="1761">
        <v>0.70799999999999996</v>
      </c>
      <c r="AJ61" s="1761">
        <v>0.57550000000000001</v>
      </c>
      <c r="AK61" s="1790"/>
      <c r="AL61" s="1790"/>
      <c r="AM61" s="1790"/>
      <c r="AN61" s="1791">
        <v>2.5335000000000001</v>
      </c>
    </row>
    <row r="62" spans="1:40" x14ac:dyDescent="0.2">
      <c r="A62" s="1778" t="s">
        <v>2180</v>
      </c>
      <c r="B62" s="1788">
        <v>2013</v>
      </c>
      <c r="C62" s="1760">
        <v>5.0000000000000001E-4</v>
      </c>
      <c r="D62" s="1761">
        <v>0</v>
      </c>
      <c r="E62" s="1761">
        <v>1E-3</v>
      </c>
      <c r="F62" s="1761">
        <v>0</v>
      </c>
      <c r="G62" s="1761">
        <v>5.0000000000000001E-4</v>
      </c>
      <c r="H62" s="1761">
        <v>1E-3</v>
      </c>
      <c r="I62" s="1761">
        <v>0</v>
      </c>
      <c r="J62" s="1761">
        <v>2E-3</v>
      </c>
      <c r="K62" s="1761">
        <v>1.5E-3</v>
      </c>
      <c r="L62" s="1761">
        <v>1E-3</v>
      </c>
      <c r="M62" s="1761">
        <v>0</v>
      </c>
      <c r="N62" s="1761">
        <v>0</v>
      </c>
      <c r="O62" s="1761">
        <v>0</v>
      </c>
      <c r="P62" s="1761">
        <v>1E-3</v>
      </c>
      <c r="Q62" s="1761">
        <v>0</v>
      </c>
      <c r="R62" s="1761">
        <v>0</v>
      </c>
      <c r="S62" s="1761">
        <v>1E-3</v>
      </c>
      <c r="T62" s="1761">
        <v>5.0000000000000001E-4</v>
      </c>
      <c r="U62" s="1761">
        <v>1.5E-3</v>
      </c>
      <c r="V62" s="1761">
        <v>3.0000000000000001E-3</v>
      </c>
      <c r="W62" s="1761">
        <v>6.4999999999999997E-3</v>
      </c>
      <c r="X62" s="1761">
        <v>8.5000000000000006E-3</v>
      </c>
      <c r="Y62" s="1761">
        <v>1.4500000000000001E-2</v>
      </c>
      <c r="Z62" s="1761">
        <v>2.5999999999999999E-2</v>
      </c>
      <c r="AA62" s="1761">
        <v>8.0000000000000002E-3</v>
      </c>
      <c r="AB62" s="1761">
        <v>2.1499999999999998E-2</v>
      </c>
      <c r="AC62" s="1761">
        <v>6.4500000000000002E-2</v>
      </c>
      <c r="AD62" s="1761">
        <v>6.2E-2</v>
      </c>
      <c r="AE62" s="1761">
        <v>9.7500000000000003E-2</v>
      </c>
      <c r="AF62" s="1761">
        <v>0.17199999999999999</v>
      </c>
      <c r="AG62" s="1761">
        <v>0.27600000000000002</v>
      </c>
      <c r="AH62" s="1761">
        <v>0.45650000000000002</v>
      </c>
      <c r="AI62" s="1761">
        <v>0.71</v>
      </c>
      <c r="AJ62" s="1761">
        <v>1.1559999999999999</v>
      </c>
      <c r="AK62" s="1761">
        <v>0.309</v>
      </c>
      <c r="AL62" s="1761"/>
      <c r="AM62" s="1761"/>
      <c r="AN62" s="1791">
        <v>3.4030000000000005</v>
      </c>
    </row>
    <row r="63" spans="1:40" x14ac:dyDescent="0.2">
      <c r="A63" s="1778" t="s">
        <v>2180</v>
      </c>
      <c r="B63" s="1788">
        <v>2014</v>
      </c>
      <c r="C63" s="1760">
        <v>1E-3</v>
      </c>
      <c r="D63" s="1761">
        <v>0</v>
      </c>
      <c r="E63" s="1761">
        <v>1E-3</v>
      </c>
      <c r="F63" s="1761">
        <v>0</v>
      </c>
      <c r="G63" s="1761">
        <v>5.0000000000000001E-4</v>
      </c>
      <c r="H63" s="1761">
        <v>1E-3</v>
      </c>
      <c r="I63" s="1761">
        <v>0</v>
      </c>
      <c r="J63" s="1761">
        <v>2E-3</v>
      </c>
      <c r="K63" s="1761">
        <v>1E-3</v>
      </c>
      <c r="L63" s="1761">
        <v>1E-3</v>
      </c>
      <c r="M63" s="1761">
        <v>0</v>
      </c>
      <c r="N63" s="1761">
        <v>0</v>
      </c>
      <c r="O63" s="1761">
        <v>5.0000000000000001E-4</v>
      </c>
      <c r="P63" s="1761">
        <v>1E-3</v>
      </c>
      <c r="Q63" s="1761">
        <v>0</v>
      </c>
      <c r="R63" s="1761">
        <v>0</v>
      </c>
      <c r="S63" s="1761">
        <v>1E-3</v>
      </c>
      <c r="T63" s="1761">
        <v>5.0000000000000001E-4</v>
      </c>
      <c r="U63" s="1761">
        <v>1E-3</v>
      </c>
      <c r="V63" s="1761">
        <v>3.0000000000000001E-3</v>
      </c>
      <c r="W63" s="1761">
        <v>7.4999999999999997E-3</v>
      </c>
      <c r="X63" s="1761">
        <v>8.5000000000000006E-3</v>
      </c>
      <c r="Y63" s="1761">
        <v>1.2E-2</v>
      </c>
      <c r="Z63" s="1761">
        <v>2.5499999999999998E-2</v>
      </c>
      <c r="AA63" s="1761">
        <v>8.5000000000000006E-3</v>
      </c>
      <c r="AB63" s="1761">
        <v>2.1499999999999998E-2</v>
      </c>
      <c r="AC63" s="1761">
        <v>5.2999999999999999E-2</v>
      </c>
      <c r="AD63" s="1761">
        <v>6.3E-2</v>
      </c>
      <c r="AE63" s="1761">
        <v>9.7500000000000003E-2</v>
      </c>
      <c r="AF63" s="1761">
        <v>0.1545</v>
      </c>
      <c r="AG63" s="1761">
        <v>0.25900000000000001</v>
      </c>
      <c r="AH63" s="1761">
        <v>0.41399999999999998</v>
      </c>
      <c r="AI63" s="1761">
        <v>0.6835</v>
      </c>
      <c r="AJ63" s="1761">
        <v>1.159</v>
      </c>
      <c r="AK63" s="1761">
        <v>0.621</v>
      </c>
      <c r="AL63" s="1761">
        <v>1.591</v>
      </c>
      <c r="AM63" s="1761"/>
      <c r="AN63" s="1791">
        <v>5.1935000000000002</v>
      </c>
    </row>
    <row r="64" spans="1:40" x14ac:dyDescent="0.2">
      <c r="A64" s="1778" t="s">
        <v>2180</v>
      </c>
      <c r="B64" s="1788">
        <v>2015</v>
      </c>
      <c r="C64" s="1760">
        <v>1E-3</v>
      </c>
      <c r="D64" s="1761">
        <v>0</v>
      </c>
      <c r="E64" s="1761">
        <v>1E-3</v>
      </c>
      <c r="F64" s="1761">
        <v>0</v>
      </c>
      <c r="G64" s="1761">
        <v>0</v>
      </c>
      <c r="H64" s="1761">
        <v>1E-3</v>
      </c>
      <c r="I64" s="1761">
        <v>0</v>
      </c>
      <c r="J64" s="1761">
        <v>2E-3</v>
      </c>
      <c r="K64" s="1761">
        <v>1.5E-3</v>
      </c>
      <c r="L64" s="1761">
        <v>1E-3</v>
      </c>
      <c r="M64" s="1761">
        <v>0</v>
      </c>
      <c r="N64" s="1761">
        <v>0</v>
      </c>
      <c r="O64" s="1761">
        <v>1E-3</v>
      </c>
      <c r="P64" s="1761">
        <v>1E-3</v>
      </c>
      <c r="Q64" s="1761">
        <v>0</v>
      </c>
      <c r="R64" s="1761">
        <v>0</v>
      </c>
      <c r="S64" s="1761">
        <v>1E-3</v>
      </c>
      <c r="T64" s="1761">
        <v>2E-3</v>
      </c>
      <c r="U64" s="1761">
        <v>1E-3</v>
      </c>
      <c r="V64" s="1761">
        <v>3.5000000000000001E-3</v>
      </c>
      <c r="W64" s="1761">
        <v>9.4999999999999998E-3</v>
      </c>
      <c r="X64" s="1761">
        <v>7.4999999999999997E-3</v>
      </c>
      <c r="Y64" s="1761">
        <v>1.15E-2</v>
      </c>
      <c r="Z64" s="1761">
        <v>2.5999999999999999E-2</v>
      </c>
      <c r="AA64" s="1761">
        <v>9.4999999999999998E-3</v>
      </c>
      <c r="AB64" s="1761">
        <v>2.3E-2</v>
      </c>
      <c r="AC64" s="1761">
        <v>5.3499999999999999E-2</v>
      </c>
      <c r="AD64" s="1761">
        <v>7.5999999999999998E-2</v>
      </c>
      <c r="AE64" s="1761">
        <v>0.10249999999999999</v>
      </c>
      <c r="AF64" s="1761">
        <v>0.14849999999999999</v>
      </c>
      <c r="AG64" s="1761">
        <v>0.24399999999999999</v>
      </c>
      <c r="AH64" s="1761">
        <v>0.36299999999999999</v>
      </c>
      <c r="AI64" s="1761">
        <v>0.62050000000000005</v>
      </c>
      <c r="AJ64" s="1761">
        <v>1.1639999999999999</v>
      </c>
      <c r="AK64" s="1761">
        <v>0.63</v>
      </c>
      <c r="AL64" s="1761">
        <v>3.2370000000000001</v>
      </c>
      <c r="AM64" s="1761">
        <v>0.33600000000000002</v>
      </c>
      <c r="AN64" s="1791">
        <v>7.0790000000000006</v>
      </c>
    </row>
    <row r="65" spans="1:40" x14ac:dyDescent="0.2">
      <c r="A65" s="1783"/>
      <c r="B65" s="1784"/>
      <c r="C65" s="1268"/>
      <c r="D65" s="1268"/>
      <c r="E65" s="1268"/>
      <c r="F65" s="1268"/>
      <c r="G65" s="1268"/>
      <c r="H65" s="1268"/>
      <c r="I65" s="1268"/>
      <c r="J65" s="1268"/>
      <c r="K65" s="1268"/>
      <c r="L65" s="1268"/>
      <c r="M65" s="1268"/>
      <c r="N65" s="1268"/>
      <c r="O65" s="1268"/>
      <c r="P65" s="1268"/>
      <c r="Q65" s="1268"/>
      <c r="R65" s="1268"/>
      <c r="S65" s="1268"/>
      <c r="T65" s="1268"/>
      <c r="U65" s="1268"/>
      <c r="V65" s="1268"/>
      <c r="W65" s="1268"/>
      <c r="X65" s="1268"/>
      <c r="Y65" s="1268"/>
      <c r="Z65" s="1268"/>
      <c r="AA65" s="1268"/>
      <c r="AB65" s="1268"/>
      <c r="AC65" s="1268"/>
      <c r="AD65" s="1268"/>
      <c r="AE65" s="1268"/>
      <c r="AF65" s="1268"/>
      <c r="AG65" s="1268"/>
      <c r="AH65" s="1268"/>
      <c r="AI65" s="1268"/>
      <c r="AJ65" s="1268"/>
      <c r="AK65" s="1268"/>
      <c r="AL65" s="1268"/>
      <c r="AM65" s="1268"/>
      <c r="AN65" s="1789"/>
    </row>
    <row r="66" spans="1:40" ht="14.25" x14ac:dyDescent="0.2">
      <c r="A66" s="477" t="s">
        <v>2179</v>
      </c>
    </row>
    <row r="67" spans="1:40" x14ac:dyDescent="0.2">
      <c r="A67" s="1759" t="s">
        <v>194</v>
      </c>
    </row>
    <row r="68" spans="1:40" x14ac:dyDescent="0.2">
      <c r="A68" s="649" t="s">
        <v>1160</v>
      </c>
    </row>
  </sheetData>
  <mergeCells count="1">
    <mergeCell ref="A1:C1"/>
  </mergeCells>
  <phoneticPr fontId="11" type="noConversion"/>
  <hyperlinks>
    <hyperlink ref="A1" location="Inhoud!A1" display="Home"/>
    <hyperlink ref="A1:C1" location="Contents!A1" display="To table of contents"/>
    <hyperlink ref="A68" r:id="rId1"/>
  </hyperlinks>
  <pageMargins left="0.51181102362204722" right="0.31496062992125984" top="0.47244094488188981" bottom="0.49" header="0.31496062992125984" footer="0.39"/>
  <pageSetup paperSize="9" scale="78" fitToHeight="2"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AE136"/>
  <sheetViews>
    <sheetView topLeftCell="A74" zoomScale="75" workbookViewId="0">
      <selection activeCell="AE136" sqref="AE136"/>
    </sheetView>
  </sheetViews>
  <sheetFormatPr defaultRowHeight="12.75" x14ac:dyDescent="0.2"/>
  <cols>
    <col min="1" max="1" width="8.28515625" customWidth="1"/>
    <col min="2" max="2" width="8" customWidth="1"/>
    <col min="3" max="3" width="9.7109375" customWidth="1"/>
    <col min="4" max="5" width="7.28515625" customWidth="1"/>
    <col min="6" max="29" width="6.7109375" customWidth="1"/>
  </cols>
  <sheetData>
    <row r="1" spans="1:31" x14ac:dyDescent="0.2">
      <c r="A1" s="2152" t="s">
        <v>843</v>
      </c>
      <c r="B1" s="2152"/>
      <c r="C1" s="2152"/>
    </row>
    <row r="2" spans="1:31" ht="15" x14ac:dyDescent="0.25">
      <c r="A2" s="6" t="s">
        <v>1517</v>
      </c>
      <c r="B2" s="6"/>
    </row>
    <row r="3" spans="1:31" x14ac:dyDescent="0.2">
      <c r="A3" s="1762" t="s">
        <v>373</v>
      </c>
      <c r="B3" s="1763" t="s">
        <v>192</v>
      </c>
      <c r="C3" s="1689" t="s">
        <v>375</v>
      </c>
      <c r="D3" s="1792"/>
      <c r="E3" s="1792"/>
      <c r="F3" s="1792"/>
      <c r="G3" s="1792"/>
      <c r="H3" s="1792"/>
      <c r="I3" s="1793"/>
      <c r="J3" s="1690"/>
      <c r="K3" s="1690"/>
      <c r="L3" s="1690"/>
      <c r="M3" s="1690"/>
      <c r="N3" s="1690"/>
      <c r="O3" s="1690"/>
      <c r="P3" s="1690"/>
      <c r="Q3" s="1690"/>
      <c r="R3" s="1690"/>
      <c r="S3" s="1690"/>
      <c r="T3" s="1690"/>
      <c r="U3" s="1690"/>
      <c r="V3" s="1690"/>
      <c r="W3" s="1690"/>
      <c r="X3" s="1690"/>
      <c r="Y3" s="1690"/>
      <c r="Z3" s="1690"/>
      <c r="AA3" s="1690"/>
      <c r="AB3" s="1690"/>
      <c r="AC3" s="1690"/>
      <c r="AD3" s="1690"/>
      <c r="AE3" s="1764"/>
    </row>
    <row r="4" spans="1:31" x14ac:dyDescent="0.2">
      <c r="A4" s="1765" t="s">
        <v>2181</v>
      </c>
      <c r="B4" s="1766" t="s">
        <v>193</v>
      </c>
      <c r="C4" s="1697">
        <v>1979</v>
      </c>
      <c r="D4" s="1697" t="s">
        <v>328</v>
      </c>
      <c r="E4" s="1697" t="s">
        <v>329</v>
      </c>
      <c r="F4" s="1697">
        <v>1991</v>
      </c>
      <c r="G4" s="1697">
        <v>1992</v>
      </c>
      <c r="H4" s="1697">
        <v>1993</v>
      </c>
      <c r="I4" s="1697">
        <v>1994</v>
      </c>
      <c r="J4" s="1697">
        <v>1995</v>
      </c>
      <c r="K4" s="1697">
        <v>1996</v>
      </c>
      <c r="L4" s="1697">
        <v>1997</v>
      </c>
      <c r="M4" s="1697">
        <v>1998</v>
      </c>
      <c r="N4" s="1697">
        <v>1999</v>
      </c>
      <c r="O4" s="1697">
        <v>2000</v>
      </c>
      <c r="P4" s="1697">
        <v>2001</v>
      </c>
      <c r="Q4" s="1697">
        <v>2002</v>
      </c>
      <c r="R4" s="1697">
        <v>2003</v>
      </c>
      <c r="S4" s="1697">
        <v>2004</v>
      </c>
      <c r="T4" s="1697">
        <v>2005</v>
      </c>
      <c r="U4" s="1697">
        <v>2006</v>
      </c>
      <c r="V4" s="1697">
        <v>2007</v>
      </c>
      <c r="W4" s="1697">
        <v>2008</v>
      </c>
      <c r="X4" s="1697">
        <v>2009</v>
      </c>
      <c r="Y4" s="1697">
        <v>2010</v>
      </c>
      <c r="Z4" s="1697">
        <v>2011</v>
      </c>
      <c r="AA4" s="1697">
        <v>2012</v>
      </c>
      <c r="AB4" s="1697">
        <v>2013</v>
      </c>
      <c r="AC4" s="1697">
        <v>2014</v>
      </c>
      <c r="AD4" s="1697">
        <v>2015</v>
      </c>
      <c r="AE4" s="1794" t="s">
        <v>606</v>
      </c>
    </row>
    <row r="5" spans="1:31" x14ac:dyDescent="0.2">
      <c r="A5" s="1767"/>
      <c r="B5" s="1768"/>
      <c r="C5" s="1700" t="s">
        <v>377</v>
      </c>
      <c r="D5" s="1701">
        <v>1985</v>
      </c>
      <c r="E5" s="1701">
        <v>1990</v>
      </c>
      <c r="F5" s="1701"/>
      <c r="G5" s="1701"/>
      <c r="H5" s="1701"/>
      <c r="I5" s="1701"/>
      <c r="J5" s="1701"/>
      <c r="K5" s="1701"/>
      <c r="L5" s="1701"/>
      <c r="M5" s="1701"/>
      <c r="N5" s="1701"/>
      <c r="O5" s="1701"/>
      <c r="P5" s="1701"/>
      <c r="Q5" s="1701"/>
      <c r="R5" s="1701"/>
      <c r="S5" s="1701"/>
      <c r="T5" s="1701"/>
      <c r="U5" s="1701"/>
      <c r="V5" s="1701"/>
      <c r="W5" s="1701"/>
      <c r="X5" s="1701"/>
      <c r="Y5" s="1701"/>
      <c r="Z5" s="1701"/>
      <c r="AA5" s="1701"/>
      <c r="AB5" s="1701"/>
      <c r="AC5" s="1701"/>
      <c r="AD5" s="1701"/>
      <c r="AE5" s="1701"/>
    </row>
    <row r="6" spans="1:31" x14ac:dyDescent="0.2">
      <c r="A6" s="1774"/>
      <c r="B6" s="1775"/>
      <c r="C6" s="1705" t="s">
        <v>326</v>
      </c>
      <c r="D6" s="1705"/>
      <c r="E6" s="1705"/>
      <c r="F6" s="1705"/>
      <c r="G6" s="1705"/>
      <c r="H6" s="1705"/>
      <c r="I6" s="1706"/>
      <c r="J6" s="1707"/>
      <c r="K6" s="1707"/>
      <c r="L6" s="1707"/>
      <c r="M6" s="1707"/>
      <c r="N6" s="1707"/>
      <c r="O6" s="1707"/>
      <c r="P6" s="1707"/>
      <c r="Q6" s="1707"/>
      <c r="R6" s="1707"/>
      <c r="S6" s="1707"/>
      <c r="T6" s="1707"/>
      <c r="U6" s="1707"/>
      <c r="V6" s="1707"/>
      <c r="W6" s="1707"/>
      <c r="X6" s="1707"/>
      <c r="Y6" s="1707"/>
      <c r="Z6" s="1707"/>
      <c r="AA6" s="1707"/>
      <c r="AB6" s="1707"/>
      <c r="AC6" s="1707"/>
      <c r="AD6" s="1707"/>
      <c r="AE6" s="1697"/>
    </row>
    <row r="7" spans="1:31" x14ac:dyDescent="0.2">
      <c r="A7" s="1778" t="s">
        <v>292</v>
      </c>
      <c r="B7" s="1788">
        <v>2000</v>
      </c>
      <c r="C7" s="1266">
        <v>5.1980000000000004</v>
      </c>
      <c r="D7" s="1266">
        <v>6.1420000000000003</v>
      </c>
      <c r="E7" s="1266">
        <v>27.556999999999999</v>
      </c>
      <c r="F7" s="1266">
        <v>7.2389999999999999</v>
      </c>
      <c r="G7" s="1266">
        <v>9.56</v>
      </c>
      <c r="H7" s="1266">
        <v>9.1234999999999999</v>
      </c>
      <c r="I7" s="1266">
        <v>3.2094999999999998</v>
      </c>
      <c r="J7" s="1266">
        <v>2.8184999999999998</v>
      </c>
      <c r="K7" s="1266">
        <v>2.58</v>
      </c>
      <c r="L7" s="1266">
        <v>2.4144999999999999</v>
      </c>
      <c r="M7" s="1266">
        <v>1.8554999999999999</v>
      </c>
      <c r="N7" s="1266">
        <v>1.948</v>
      </c>
      <c r="O7" s="1266">
        <v>0.77400000000000002</v>
      </c>
      <c r="P7" s="1266"/>
      <c r="Q7" s="1266"/>
      <c r="R7" s="1266"/>
      <c r="S7" s="1266"/>
      <c r="T7" s="1266"/>
      <c r="U7" s="1266"/>
      <c r="V7" s="1266"/>
      <c r="W7" s="1266"/>
      <c r="X7" s="1266"/>
      <c r="Y7" s="1266"/>
      <c r="Z7" s="1266"/>
      <c r="AA7" s="1266"/>
      <c r="AB7" s="1776"/>
      <c r="AC7" s="1776"/>
      <c r="AD7" s="1776"/>
      <c r="AE7" s="1781">
        <v>80.419500000000014</v>
      </c>
    </row>
    <row r="8" spans="1:31" x14ac:dyDescent="0.2">
      <c r="A8" s="1778" t="s">
        <v>292</v>
      </c>
      <c r="B8" s="1788">
        <v>2001</v>
      </c>
      <c r="C8" s="1266">
        <v>5.1520000000000001</v>
      </c>
      <c r="D8" s="1266">
        <v>4.6704999999999997</v>
      </c>
      <c r="E8" s="1266">
        <v>22.0015</v>
      </c>
      <c r="F8" s="1266">
        <v>6.5019999999999998</v>
      </c>
      <c r="G8" s="1266">
        <v>8.8964999999999996</v>
      </c>
      <c r="H8" s="1266">
        <v>8.6120000000000001</v>
      </c>
      <c r="I8" s="1266">
        <v>2.9664999999999999</v>
      </c>
      <c r="J8" s="1266">
        <v>2.621</v>
      </c>
      <c r="K8" s="1266">
        <v>2.4525000000000001</v>
      </c>
      <c r="L8" s="1266">
        <v>2.323</v>
      </c>
      <c r="M8" s="1266">
        <v>1.7745</v>
      </c>
      <c r="N8" s="1266">
        <v>1.8725000000000001</v>
      </c>
      <c r="O8" s="1266">
        <v>1.504</v>
      </c>
      <c r="P8" s="1266">
        <v>0.56299999999999994</v>
      </c>
      <c r="Q8" s="1266"/>
      <c r="R8" s="1266"/>
      <c r="S8" s="1782"/>
      <c r="T8" s="1782"/>
      <c r="U8" s="1782"/>
      <c r="V8" s="1782"/>
      <c r="W8" s="1782"/>
      <c r="X8" s="1782"/>
      <c r="Y8" s="1782"/>
      <c r="Z8" s="1782"/>
      <c r="AA8" s="1782"/>
      <c r="AB8" s="1776"/>
      <c r="AC8" s="1776"/>
      <c r="AD8" s="1776"/>
      <c r="AE8" s="1781">
        <v>71.911500000000018</v>
      </c>
    </row>
    <row r="9" spans="1:31" x14ac:dyDescent="0.2">
      <c r="A9" s="1778" t="s">
        <v>292</v>
      </c>
      <c r="B9" s="1788">
        <v>2002</v>
      </c>
      <c r="C9" s="1266">
        <v>5.1825000000000001</v>
      </c>
      <c r="D9" s="1266">
        <v>3.782</v>
      </c>
      <c r="E9" s="1266">
        <v>17.576000000000001</v>
      </c>
      <c r="F9" s="1266">
        <v>5.7885</v>
      </c>
      <c r="G9" s="1266">
        <v>8.2225000000000001</v>
      </c>
      <c r="H9" s="1266">
        <v>8.1425000000000001</v>
      </c>
      <c r="I9" s="1266">
        <v>2.706</v>
      </c>
      <c r="J9" s="1266">
        <v>2.415</v>
      </c>
      <c r="K9" s="1266">
        <v>2.2865000000000002</v>
      </c>
      <c r="L9" s="1266">
        <v>2.25</v>
      </c>
      <c r="M9" s="1266">
        <v>1.6995</v>
      </c>
      <c r="N9" s="1266">
        <v>1.8140000000000001</v>
      </c>
      <c r="O9" s="1266">
        <v>1.4450000000000001</v>
      </c>
      <c r="P9" s="1266">
        <v>1.0974999999999999</v>
      </c>
      <c r="Q9" s="1266">
        <v>0.42649999999999999</v>
      </c>
      <c r="R9" s="1266"/>
      <c r="S9" s="1782"/>
      <c r="T9" s="1782"/>
      <c r="U9" s="1782"/>
      <c r="V9" s="1782"/>
      <c r="W9" s="1782"/>
      <c r="X9" s="1782"/>
      <c r="Y9" s="1782"/>
      <c r="Z9" s="1782"/>
      <c r="AA9" s="1782"/>
      <c r="AB9" s="1776"/>
      <c r="AC9" s="1776"/>
      <c r="AD9" s="1776"/>
      <c r="AE9" s="1781">
        <v>64.834000000000003</v>
      </c>
    </row>
    <row r="10" spans="1:31" x14ac:dyDescent="0.2">
      <c r="A10" s="1778" t="s">
        <v>292</v>
      </c>
      <c r="B10" s="1788">
        <v>2003</v>
      </c>
      <c r="C10" s="1266">
        <v>5.2664999999999997</v>
      </c>
      <c r="D10" s="1266">
        <v>3.2145000000000001</v>
      </c>
      <c r="E10" s="1266">
        <v>14.041499999999999</v>
      </c>
      <c r="F10" s="1266">
        <v>5.0359999999999996</v>
      </c>
      <c r="G10" s="1266">
        <v>7.4414999999999996</v>
      </c>
      <c r="H10" s="1266">
        <v>7.593</v>
      </c>
      <c r="I10" s="1266">
        <v>2.452</v>
      </c>
      <c r="J10" s="1266">
        <v>2.2160000000000002</v>
      </c>
      <c r="K10" s="1266">
        <v>2.1240000000000001</v>
      </c>
      <c r="L10" s="1266">
        <v>2.1629999999999998</v>
      </c>
      <c r="M10" s="1266">
        <v>1.6445000000000001</v>
      </c>
      <c r="N10" s="1266">
        <v>1.7895000000000001</v>
      </c>
      <c r="O10" s="1266">
        <v>1.4265000000000001</v>
      </c>
      <c r="P10" s="1266">
        <v>1.0654999999999999</v>
      </c>
      <c r="Q10" s="1266">
        <v>0.85699999999999998</v>
      </c>
      <c r="R10" s="1266">
        <v>0.45900000000000002</v>
      </c>
      <c r="S10" s="1782"/>
      <c r="T10" s="1782"/>
      <c r="U10" s="1782"/>
      <c r="V10" s="1782"/>
      <c r="W10" s="1782"/>
      <c r="X10" s="1782"/>
      <c r="Y10" s="1782"/>
      <c r="Z10" s="1782"/>
      <c r="AA10" s="1782"/>
      <c r="AB10" s="1776"/>
      <c r="AC10" s="1776"/>
      <c r="AD10" s="1776"/>
      <c r="AE10" s="1781">
        <v>58.79</v>
      </c>
    </row>
    <row r="11" spans="1:31" x14ac:dyDescent="0.2">
      <c r="A11" s="1778" t="s">
        <v>292</v>
      </c>
      <c r="B11" s="1788">
        <v>2004</v>
      </c>
      <c r="C11" s="1266">
        <v>5.3010000000000002</v>
      </c>
      <c r="D11" s="1266">
        <v>2.77</v>
      </c>
      <c r="E11" s="1266">
        <v>11.0245</v>
      </c>
      <c r="F11" s="1266">
        <v>4.2915000000000001</v>
      </c>
      <c r="G11" s="1266">
        <v>6.5724999999999998</v>
      </c>
      <c r="H11" s="1266">
        <v>6.9779999999999998</v>
      </c>
      <c r="I11" s="1266">
        <v>2.1930000000000001</v>
      </c>
      <c r="J11" s="1266">
        <v>1.9995000000000001</v>
      </c>
      <c r="K11" s="1266">
        <v>1.9575</v>
      </c>
      <c r="L11" s="1266">
        <v>2.0369999999999999</v>
      </c>
      <c r="M11" s="1266">
        <v>1.5920000000000001</v>
      </c>
      <c r="N11" s="1266">
        <v>1.7809999999999999</v>
      </c>
      <c r="O11" s="1266">
        <v>1.419</v>
      </c>
      <c r="P11" s="1266">
        <v>1.0595000000000001</v>
      </c>
      <c r="Q11" s="1266">
        <v>0.87250000000000005</v>
      </c>
      <c r="R11" s="1266">
        <v>0.92649999999999999</v>
      </c>
      <c r="S11" s="1266">
        <v>0.40949999999999998</v>
      </c>
      <c r="T11" s="1266"/>
      <c r="U11" s="1266"/>
      <c r="V11" s="1266"/>
      <c r="W11" s="1266"/>
      <c r="X11" s="1266"/>
      <c r="Y11" s="1266"/>
      <c r="Z11" s="1266"/>
      <c r="AA11" s="1266"/>
      <c r="AB11" s="1776"/>
      <c r="AC11" s="1776"/>
      <c r="AD11" s="1776"/>
      <c r="AE11" s="1781">
        <v>53.184499999999993</v>
      </c>
    </row>
    <row r="12" spans="1:31" x14ac:dyDescent="0.2">
      <c r="A12" s="1778" t="s">
        <v>292</v>
      </c>
      <c r="B12" s="1788">
        <v>2005</v>
      </c>
      <c r="C12" s="1266">
        <v>5.31</v>
      </c>
      <c r="D12" s="1266">
        <v>2.4740000000000002</v>
      </c>
      <c r="E12" s="1266">
        <v>8.5395000000000003</v>
      </c>
      <c r="F12" s="1266">
        <v>3.5960000000000001</v>
      </c>
      <c r="G12" s="1266">
        <v>5.6435000000000004</v>
      </c>
      <c r="H12" s="1266">
        <v>6.3109999999999999</v>
      </c>
      <c r="I12" s="1266">
        <v>1.887</v>
      </c>
      <c r="J12" s="1266">
        <v>1.772</v>
      </c>
      <c r="K12" s="1266">
        <v>1.7755000000000001</v>
      </c>
      <c r="L12" s="1266">
        <v>1.9075</v>
      </c>
      <c r="M12" s="1266">
        <v>1.5155000000000001</v>
      </c>
      <c r="N12" s="1266">
        <v>1.7344999999999999</v>
      </c>
      <c r="O12" s="1266">
        <v>1.3815</v>
      </c>
      <c r="P12" s="1266">
        <v>1.0395000000000001</v>
      </c>
      <c r="Q12" s="1266">
        <v>0.877</v>
      </c>
      <c r="R12" s="1266">
        <v>0.92500000000000004</v>
      </c>
      <c r="S12" s="1266">
        <v>0.81200000000000006</v>
      </c>
      <c r="T12" s="1266">
        <v>0.36149999999999999</v>
      </c>
      <c r="U12" s="1266"/>
      <c r="V12" s="1266"/>
      <c r="W12" s="1266"/>
      <c r="X12" s="1266"/>
      <c r="Y12" s="1266"/>
      <c r="Z12" s="1266"/>
      <c r="AA12" s="1266"/>
      <c r="AB12" s="1776"/>
      <c r="AC12" s="1776"/>
      <c r="AD12" s="1776"/>
      <c r="AE12" s="1781">
        <v>47.86249999999999</v>
      </c>
    </row>
    <row r="13" spans="1:31" x14ac:dyDescent="0.2">
      <c r="A13" s="1778" t="s">
        <v>292</v>
      </c>
      <c r="B13" s="1788">
        <v>2006</v>
      </c>
      <c r="C13" s="1266">
        <v>5.3025000000000002</v>
      </c>
      <c r="D13" s="1266">
        <v>2.2559999999999998</v>
      </c>
      <c r="E13" s="1266">
        <v>6.6760000000000002</v>
      </c>
      <c r="F13" s="1266">
        <v>2.9664999999999999</v>
      </c>
      <c r="G13" s="1266">
        <v>4.7675000000000001</v>
      </c>
      <c r="H13" s="1266">
        <v>5.6204999999999998</v>
      </c>
      <c r="I13" s="1266">
        <v>1.587</v>
      </c>
      <c r="J13" s="1266">
        <v>1.5429999999999999</v>
      </c>
      <c r="K13" s="1266">
        <v>1.609</v>
      </c>
      <c r="L13" s="1266">
        <v>1.7789999999999999</v>
      </c>
      <c r="M13" s="1266">
        <v>1.4035</v>
      </c>
      <c r="N13" s="1266">
        <v>1.6245000000000001</v>
      </c>
      <c r="O13" s="1266">
        <v>1.3075000000000001</v>
      </c>
      <c r="P13" s="1266">
        <v>0.98650000000000004</v>
      </c>
      <c r="Q13" s="1266">
        <v>0.84450000000000003</v>
      </c>
      <c r="R13" s="1266">
        <v>0.89600000000000002</v>
      </c>
      <c r="S13" s="1266">
        <v>0.79400000000000004</v>
      </c>
      <c r="T13" s="1266">
        <v>0.72499999999999998</v>
      </c>
      <c r="U13" s="1266">
        <v>0.30549999999999999</v>
      </c>
      <c r="V13" s="1266"/>
      <c r="W13" s="1266"/>
      <c r="X13" s="1266"/>
      <c r="Y13" s="1266"/>
      <c r="Z13" s="1266"/>
      <c r="AA13" s="1266"/>
      <c r="AB13" s="1776"/>
      <c r="AC13" s="1776"/>
      <c r="AD13" s="1776"/>
      <c r="AE13" s="1781">
        <v>42.994</v>
      </c>
    </row>
    <row r="14" spans="1:31" x14ac:dyDescent="0.2">
      <c r="A14" s="1778" t="s">
        <v>292</v>
      </c>
      <c r="B14" s="1788">
        <v>2007</v>
      </c>
      <c r="C14" s="1266">
        <v>5.3254999999999999</v>
      </c>
      <c r="D14" s="1266">
        <v>2.1135000000000002</v>
      </c>
      <c r="E14" s="1266">
        <v>5.3434999999999997</v>
      </c>
      <c r="F14" s="1266">
        <v>2.4790000000000001</v>
      </c>
      <c r="G14" s="1266">
        <v>4.0685000000000002</v>
      </c>
      <c r="H14" s="1266">
        <v>4.9645000000000001</v>
      </c>
      <c r="I14" s="1266">
        <v>1.3385</v>
      </c>
      <c r="J14" s="1266">
        <v>1.3414999999999999</v>
      </c>
      <c r="K14" s="1266">
        <v>1.454</v>
      </c>
      <c r="L14" s="1266">
        <v>1.6555</v>
      </c>
      <c r="M14" s="1266">
        <v>1.3080000000000001</v>
      </c>
      <c r="N14" s="1266">
        <v>1.4884999999999999</v>
      </c>
      <c r="O14" s="1266">
        <v>1.2235</v>
      </c>
      <c r="P14" s="1266">
        <v>0.92649999999999999</v>
      </c>
      <c r="Q14" s="1266">
        <v>0.79800000000000004</v>
      </c>
      <c r="R14" s="1266">
        <v>0.86499999999999999</v>
      </c>
      <c r="S14" s="1266">
        <v>0.77900000000000003</v>
      </c>
      <c r="T14" s="1266">
        <v>0.73399999999999999</v>
      </c>
      <c r="U14" s="1266">
        <v>0.61299999999999999</v>
      </c>
      <c r="V14" s="1266">
        <v>0.26050000000000001</v>
      </c>
      <c r="W14" s="1266"/>
      <c r="X14" s="1266"/>
      <c r="Y14" s="1266"/>
      <c r="Z14" s="1266"/>
      <c r="AA14" s="1266"/>
      <c r="AB14" s="1776"/>
      <c r="AC14" s="1776"/>
      <c r="AD14" s="1776"/>
      <c r="AE14" s="1781">
        <v>39.080000000000005</v>
      </c>
    </row>
    <row r="15" spans="1:31" x14ac:dyDescent="0.2">
      <c r="A15" s="1778" t="s">
        <v>292</v>
      </c>
      <c r="B15" s="1788">
        <v>2008</v>
      </c>
      <c r="C15" s="1266">
        <v>5.4630000000000001</v>
      </c>
      <c r="D15" s="1266">
        <v>2.0219999999999998</v>
      </c>
      <c r="E15" s="1266">
        <v>4.3775000000000004</v>
      </c>
      <c r="F15" s="1266">
        <v>2.0615000000000001</v>
      </c>
      <c r="G15" s="1266">
        <v>3.4235000000000002</v>
      </c>
      <c r="H15" s="1266">
        <v>4.3209999999999997</v>
      </c>
      <c r="I15" s="1266">
        <v>1.1000000000000001</v>
      </c>
      <c r="J15" s="1266">
        <v>1.1579999999999999</v>
      </c>
      <c r="K15" s="1266">
        <v>1.3109999999999999</v>
      </c>
      <c r="L15" s="1266">
        <v>1.5615000000000001</v>
      </c>
      <c r="M15" s="1266">
        <v>1.2344999999999999</v>
      </c>
      <c r="N15" s="1266">
        <v>1.3845000000000001</v>
      </c>
      <c r="O15" s="1266">
        <v>1.1435</v>
      </c>
      <c r="P15" s="1266">
        <v>0.87949999999999995</v>
      </c>
      <c r="Q15" s="1266">
        <v>0.77649999999999997</v>
      </c>
      <c r="R15" s="1266">
        <v>0.83750000000000002</v>
      </c>
      <c r="S15" s="1266">
        <v>0.78249999999999997</v>
      </c>
      <c r="T15" s="1266">
        <v>0.75749999999999995</v>
      </c>
      <c r="U15" s="1266">
        <v>0.625</v>
      </c>
      <c r="V15" s="1266">
        <v>0.53249999999999997</v>
      </c>
      <c r="W15" s="1266">
        <v>0.36749999999999999</v>
      </c>
      <c r="X15" s="1266"/>
      <c r="Y15" s="1266"/>
      <c r="Z15" s="1266"/>
      <c r="AA15" s="1266"/>
      <c r="AB15" s="1776"/>
      <c r="AC15" s="1776"/>
      <c r="AD15" s="1776"/>
      <c r="AE15" s="1781">
        <v>36.119999999999997</v>
      </c>
    </row>
    <row r="16" spans="1:31" x14ac:dyDescent="0.2">
      <c r="A16" s="1778" t="s">
        <v>292</v>
      </c>
      <c r="B16" s="1788">
        <v>2009</v>
      </c>
      <c r="C16" s="1266">
        <v>5.6864999999999997</v>
      </c>
      <c r="D16" s="1266">
        <v>1.97</v>
      </c>
      <c r="E16" s="1266">
        <v>3.6480000000000001</v>
      </c>
      <c r="F16" s="1266">
        <v>1.6924999999999999</v>
      </c>
      <c r="G16" s="1266">
        <v>2.8050000000000002</v>
      </c>
      <c r="H16" s="1266">
        <v>3.6745000000000001</v>
      </c>
      <c r="I16" s="1266">
        <v>0.88349999999999995</v>
      </c>
      <c r="J16" s="1266">
        <v>0.97799999999999998</v>
      </c>
      <c r="K16" s="1266">
        <v>1.173</v>
      </c>
      <c r="L16" s="1266">
        <v>1.458</v>
      </c>
      <c r="M16" s="1266">
        <v>1.1525000000000001</v>
      </c>
      <c r="N16" s="1266">
        <v>1.2905</v>
      </c>
      <c r="O16" s="1266">
        <v>1.0814999999999999</v>
      </c>
      <c r="P16" s="1266">
        <v>0.84799999999999998</v>
      </c>
      <c r="Q16" s="1266">
        <v>0.76149999999999995</v>
      </c>
      <c r="R16" s="1266">
        <v>0.8145</v>
      </c>
      <c r="S16" s="1266">
        <v>0.79</v>
      </c>
      <c r="T16" s="1266">
        <v>0.77949999999999997</v>
      </c>
      <c r="U16" s="1266">
        <v>0.63349999999999995</v>
      </c>
      <c r="V16" s="1266">
        <v>0.54449999999999998</v>
      </c>
      <c r="W16" s="1266">
        <v>0.72899999999999998</v>
      </c>
      <c r="X16" s="1266">
        <v>0.30099999999999999</v>
      </c>
      <c r="Y16" s="1266"/>
      <c r="Z16" s="1266"/>
      <c r="AA16" s="1266"/>
      <c r="AB16" s="1776"/>
      <c r="AC16" s="1776"/>
      <c r="AD16" s="1776"/>
      <c r="AE16" s="1781">
        <v>33.695</v>
      </c>
    </row>
    <row r="17" spans="1:31" x14ac:dyDescent="0.2">
      <c r="A17" s="1778" t="s">
        <v>292</v>
      </c>
      <c r="B17" s="1788">
        <v>2010</v>
      </c>
      <c r="C17" s="1266">
        <v>5.8804999999999996</v>
      </c>
      <c r="D17" s="1266">
        <v>1.9484999999999999</v>
      </c>
      <c r="E17" s="1266">
        <v>3.0680000000000001</v>
      </c>
      <c r="F17" s="1266">
        <v>1.4145000000000001</v>
      </c>
      <c r="G17" s="1266">
        <v>2.2850000000000001</v>
      </c>
      <c r="H17" s="1266">
        <v>3.07</v>
      </c>
      <c r="I17" s="1266">
        <v>0.70399999999999996</v>
      </c>
      <c r="J17" s="1266">
        <v>0.78549999999999998</v>
      </c>
      <c r="K17" s="1266">
        <v>1.0235000000000001</v>
      </c>
      <c r="L17" s="1266">
        <v>1.3325</v>
      </c>
      <c r="M17" s="1266">
        <v>1.0734999999999999</v>
      </c>
      <c r="N17" s="1266">
        <v>1.1964999999999999</v>
      </c>
      <c r="O17" s="1266">
        <v>1.0149999999999999</v>
      </c>
      <c r="P17" s="1266">
        <v>0.82299999999999995</v>
      </c>
      <c r="Q17" s="1266">
        <v>0.73550000000000004</v>
      </c>
      <c r="R17" s="1266">
        <v>0.80549999999999999</v>
      </c>
      <c r="S17" s="1266">
        <v>0.78600000000000003</v>
      </c>
      <c r="T17" s="1266">
        <v>0.78100000000000003</v>
      </c>
      <c r="U17" s="1266">
        <v>0.621</v>
      </c>
      <c r="V17" s="1266">
        <v>0.53949999999999998</v>
      </c>
      <c r="W17" s="1266">
        <v>0.71350000000000002</v>
      </c>
      <c r="X17" s="1266">
        <v>0.59450000000000003</v>
      </c>
      <c r="Y17" s="1266">
        <v>0.27200000000000002</v>
      </c>
      <c r="Z17" s="1266"/>
      <c r="AA17" s="1266"/>
      <c r="AB17" s="1776"/>
      <c r="AC17" s="1776"/>
      <c r="AD17" s="1776"/>
      <c r="AE17" s="1781">
        <v>31.468499999999995</v>
      </c>
    </row>
    <row r="18" spans="1:31" x14ac:dyDescent="0.2">
      <c r="A18" s="1778" t="s">
        <v>292</v>
      </c>
      <c r="B18" s="1788">
        <v>2011</v>
      </c>
      <c r="C18" s="1266">
        <v>6.0305</v>
      </c>
      <c r="D18" s="1266">
        <v>1.9575</v>
      </c>
      <c r="E18" s="1266">
        <v>2.6539999999999999</v>
      </c>
      <c r="F18" s="1266">
        <v>1.1875</v>
      </c>
      <c r="G18" s="1266">
        <v>1.867</v>
      </c>
      <c r="H18" s="1266">
        <v>2.5569999999999999</v>
      </c>
      <c r="I18" s="1266">
        <v>0.55549999999999999</v>
      </c>
      <c r="J18" s="1266">
        <v>0.61750000000000005</v>
      </c>
      <c r="K18" s="1266">
        <v>0.87849999999999995</v>
      </c>
      <c r="L18" s="1266">
        <v>1.2004999999999999</v>
      </c>
      <c r="M18" s="1266">
        <v>0.99450000000000005</v>
      </c>
      <c r="N18" s="1266">
        <v>1.1020000000000001</v>
      </c>
      <c r="O18" s="1266">
        <v>0.9375</v>
      </c>
      <c r="P18" s="1266">
        <v>0.78700000000000003</v>
      </c>
      <c r="Q18" s="1266">
        <v>0.70450000000000002</v>
      </c>
      <c r="R18" s="1266">
        <v>0.79349999999999998</v>
      </c>
      <c r="S18" s="1266">
        <v>0.77549999999999997</v>
      </c>
      <c r="T18" s="1266">
        <v>0.77200000000000002</v>
      </c>
      <c r="U18" s="1266">
        <v>0.60250000000000004</v>
      </c>
      <c r="V18" s="1266">
        <v>0.52300000000000002</v>
      </c>
      <c r="W18" s="1266">
        <v>0.69899999999999995</v>
      </c>
      <c r="X18" s="1266">
        <v>0.59199999999999997</v>
      </c>
      <c r="Y18" s="1266">
        <v>0.54649999999999999</v>
      </c>
      <c r="Z18" s="1266">
        <v>0.24349999999999999</v>
      </c>
      <c r="AA18" s="1266"/>
      <c r="AB18" s="1776"/>
      <c r="AC18" s="1776"/>
      <c r="AD18" s="1776"/>
      <c r="AE18" s="1781">
        <v>29.578499999999995</v>
      </c>
    </row>
    <row r="19" spans="1:31" x14ac:dyDescent="0.2">
      <c r="A19" s="1778" t="s">
        <v>292</v>
      </c>
      <c r="B19" s="1788">
        <v>2012</v>
      </c>
      <c r="C19" s="1266">
        <v>6.1364999999999998</v>
      </c>
      <c r="D19" s="1266">
        <v>1.9664999999999999</v>
      </c>
      <c r="E19" s="1266">
        <v>2.3574999999999999</v>
      </c>
      <c r="F19" s="1266">
        <v>0.99450000000000005</v>
      </c>
      <c r="G19" s="1266">
        <v>1.5145</v>
      </c>
      <c r="H19" s="1266">
        <v>2.0994999999999999</v>
      </c>
      <c r="I19" s="1266">
        <v>0.441</v>
      </c>
      <c r="J19" s="1266">
        <v>0.4985</v>
      </c>
      <c r="K19" s="1266">
        <v>0.75249999999999995</v>
      </c>
      <c r="L19" s="1266">
        <v>1.0774999999999999</v>
      </c>
      <c r="M19" s="1266">
        <v>0.90249999999999997</v>
      </c>
      <c r="N19" s="1266">
        <v>1.0009999999999999</v>
      </c>
      <c r="O19" s="1266">
        <v>0.86350000000000005</v>
      </c>
      <c r="P19" s="1266">
        <v>0.74550000000000005</v>
      </c>
      <c r="Q19" s="1266">
        <v>0.67600000000000005</v>
      </c>
      <c r="R19" s="1266">
        <v>0.76500000000000001</v>
      </c>
      <c r="S19" s="1266">
        <v>0.75800000000000001</v>
      </c>
      <c r="T19" s="1266">
        <v>0.75749999999999995</v>
      </c>
      <c r="U19" s="1266">
        <v>0.58050000000000002</v>
      </c>
      <c r="V19" s="1266">
        <v>0.495</v>
      </c>
      <c r="W19" s="1266">
        <v>0.67949999999999999</v>
      </c>
      <c r="X19" s="1266">
        <v>0.58750000000000002</v>
      </c>
      <c r="Y19" s="1266">
        <v>0.54249999999999998</v>
      </c>
      <c r="Z19" s="1266">
        <v>0.48149999999999998</v>
      </c>
      <c r="AA19" s="1266">
        <v>0.17449999999999999</v>
      </c>
      <c r="AB19" s="1776"/>
      <c r="AC19" s="1776"/>
      <c r="AD19" s="1776"/>
      <c r="AE19" s="1781">
        <v>27.848500000000001</v>
      </c>
    </row>
    <row r="20" spans="1:31" x14ac:dyDescent="0.2">
      <c r="A20" s="1778" t="s">
        <v>292</v>
      </c>
      <c r="B20" s="1788">
        <v>2013</v>
      </c>
      <c r="C20" s="1266">
        <v>6.2145000000000001</v>
      </c>
      <c r="D20" s="1266">
        <v>1.9610000000000001</v>
      </c>
      <c r="E20" s="1266">
        <v>2.1345000000000001</v>
      </c>
      <c r="F20" s="1266">
        <v>0.83099999999999996</v>
      </c>
      <c r="G20" s="1266">
        <v>1.208</v>
      </c>
      <c r="H20" s="1266">
        <v>1.7084999999999999</v>
      </c>
      <c r="I20" s="1266">
        <v>0.36649999999999999</v>
      </c>
      <c r="J20" s="1266">
        <v>0.40949999999999998</v>
      </c>
      <c r="K20" s="1266">
        <v>0.65600000000000003</v>
      </c>
      <c r="L20" s="1266">
        <v>0.96650000000000003</v>
      </c>
      <c r="M20" s="1266">
        <v>0.81299999999999994</v>
      </c>
      <c r="N20" s="1266">
        <v>0.90300000000000002</v>
      </c>
      <c r="O20" s="1266">
        <v>0.79549999999999998</v>
      </c>
      <c r="P20" s="1266">
        <v>0.70499999999999996</v>
      </c>
      <c r="Q20" s="1266">
        <v>0.65600000000000003</v>
      </c>
      <c r="R20" s="1266">
        <v>0.73899999999999999</v>
      </c>
      <c r="S20" s="1266">
        <v>0.73850000000000005</v>
      </c>
      <c r="T20" s="1266">
        <v>0.73899999999999999</v>
      </c>
      <c r="U20" s="1266">
        <v>0.55649999999999999</v>
      </c>
      <c r="V20" s="1266">
        <v>0.47899999999999998</v>
      </c>
      <c r="W20" s="1266">
        <v>0.65849999999999997</v>
      </c>
      <c r="X20" s="1266">
        <v>0.57299999999999995</v>
      </c>
      <c r="Y20" s="1266">
        <v>0.52849999999999997</v>
      </c>
      <c r="Z20" s="1266">
        <v>0.47</v>
      </c>
      <c r="AA20" s="1266">
        <v>0.34250000000000003</v>
      </c>
      <c r="AB20" s="1266">
        <v>0.16900000000000001</v>
      </c>
      <c r="AC20" s="1266"/>
      <c r="AD20" s="1266"/>
      <c r="AE20" s="1781">
        <v>26.321999999999996</v>
      </c>
    </row>
    <row r="21" spans="1:31" x14ac:dyDescent="0.2">
      <c r="A21" s="1778" t="s">
        <v>292</v>
      </c>
      <c r="B21" s="1788">
        <v>2014</v>
      </c>
      <c r="C21" s="1266">
        <v>6.3674999999999997</v>
      </c>
      <c r="D21" s="1266">
        <v>1.994</v>
      </c>
      <c r="E21" s="1266">
        <v>1.9524999999999999</v>
      </c>
      <c r="F21" s="1266">
        <v>0.70199999999999996</v>
      </c>
      <c r="G21" s="1266">
        <v>0.97899999999999998</v>
      </c>
      <c r="H21" s="1266">
        <v>1.4175</v>
      </c>
      <c r="I21" s="1266">
        <v>0.317</v>
      </c>
      <c r="J21" s="1266">
        <v>0.34200000000000003</v>
      </c>
      <c r="K21" s="1266">
        <v>0.58599999999999997</v>
      </c>
      <c r="L21" s="1266">
        <v>0.88149999999999995</v>
      </c>
      <c r="M21" s="1266">
        <v>0.74350000000000005</v>
      </c>
      <c r="N21" s="1266">
        <v>0.82499999999999996</v>
      </c>
      <c r="O21" s="1266">
        <v>0.75249999999999995</v>
      </c>
      <c r="P21" s="1266">
        <v>0.67849999999999999</v>
      </c>
      <c r="Q21" s="1266">
        <v>0.64149999999999996</v>
      </c>
      <c r="R21" s="1266">
        <v>0.72050000000000003</v>
      </c>
      <c r="S21" s="1266">
        <v>0.73250000000000004</v>
      </c>
      <c r="T21" s="1266">
        <v>0.73450000000000004</v>
      </c>
      <c r="U21" s="1266">
        <v>0.55500000000000005</v>
      </c>
      <c r="V21" s="1266">
        <v>0.48699999999999999</v>
      </c>
      <c r="W21" s="1266">
        <v>0.66500000000000004</v>
      </c>
      <c r="X21" s="1266">
        <v>0.58050000000000002</v>
      </c>
      <c r="Y21" s="1266">
        <v>0.52249999999999996</v>
      </c>
      <c r="Z21" s="1266">
        <v>0.46100000000000002</v>
      </c>
      <c r="AA21" s="1266">
        <v>0.33750000000000002</v>
      </c>
      <c r="AB21" s="1266">
        <v>0.33650000000000002</v>
      </c>
      <c r="AC21" s="1266">
        <v>0.2165</v>
      </c>
      <c r="AD21" s="1266"/>
      <c r="AE21" s="1781">
        <v>25.529000000000003</v>
      </c>
    </row>
    <row r="22" spans="1:31" x14ac:dyDescent="0.2">
      <c r="A22" s="1778" t="s">
        <v>292</v>
      </c>
      <c r="B22" s="1788">
        <v>2015</v>
      </c>
      <c r="C22" s="1266">
        <v>6.5789999999999997</v>
      </c>
      <c r="D22" s="1266">
        <v>2.0145</v>
      </c>
      <c r="E22" s="1266">
        <v>1.8029999999999999</v>
      </c>
      <c r="F22" s="1266">
        <v>0.60899999999999999</v>
      </c>
      <c r="G22" s="1266">
        <v>0.83199999999999996</v>
      </c>
      <c r="H22" s="1266">
        <v>1.202</v>
      </c>
      <c r="I22" s="1266">
        <v>0.28199999999999997</v>
      </c>
      <c r="J22" s="1266">
        <v>0.29749999999999999</v>
      </c>
      <c r="K22" s="1266">
        <v>0.52749999999999997</v>
      </c>
      <c r="L22" s="1266">
        <v>0.81399999999999995</v>
      </c>
      <c r="M22" s="1266">
        <v>0.6825</v>
      </c>
      <c r="N22" s="1266">
        <v>0.75949999999999995</v>
      </c>
      <c r="O22" s="1266">
        <v>0.71250000000000002</v>
      </c>
      <c r="P22" s="1266">
        <v>0.65800000000000003</v>
      </c>
      <c r="Q22" s="1266">
        <v>0.64149999999999996</v>
      </c>
      <c r="R22" s="1266">
        <v>0.72599999999999998</v>
      </c>
      <c r="S22" s="1266">
        <v>0.74399999999999999</v>
      </c>
      <c r="T22" s="1266">
        <v>0.76300000000000001</v>
      </c>
      <c r="U22" s="1266">
        <v>0.58399999999999996</v>
      </c>
      <c r="V22" s="1266">
        <v>0.50800000000000001</v>
      </c>
      <c r="W22" s="1266">
        <v>0.71199999999999997</v>
      </c>
      <c r="X22" s="1266">
        <v>0.62849999999999995</v>
      </c>
      <c r="Y22" s="1266">
        <v>0.53700000000000003</v>
      </c>
      <c r="Z22" s="1266">
        <v>0.45950000000000002</v>
      </c>
      <c r="AA22" s="1266">
        <v>0.34350000000000003</v>
      </c>
      <c r="AB22" s="1266">
        <v>0.33500000000000002</v>
      </c>
      <c r="AC22" s="1266">
        <v>0.43049999999999999</v>
      </c>
      <c r="AD22" s="1266">
        <v>0.23200000000000001</v>
      </c>
      <c r="AE22" s="1781">
        <v>25.417499999999993</v>
      </c>
    </row>
    <row r="23" spans="1:31" x14ac:dyDescent="0.2">
      <c r="A23" s="1783"/>
      <c r="B23" s="1784"/>
      <c r="C23" s="1268"/>
      <c r="D23" s="1268"/>
      <c r="E23" s="1268"/>
      <c r="F23" s="1268"/>
      <c r="G23" s="1268"/>
      <c r="H23" s="1268"/>
      <c r="I23" s="1268"/>
      <c r="J23" s="1268"/>
      <c r="K23" s="1268"/>
      <c r="L23" s="1268"/>
      <c r="M23" s="1268"/>
      <c r="N23" s="1268"/>
      <c r="O23" s="1268"/>
      <c r="P23" s="1268"/>
      <c r="Q23" s="1268"/>
      <c r="R23" s="1268"/>
      <c r="S23" s="1268"/>
      <c r="T23" s="1268"/>
      <c r="U23" s="1268"/>
      <c r="V23" s="1268"/>
      <c r="W23" s="1268"/>
      <c r="X23" s="1268"/>
      <c r="Y23" s="1268"/>
      <c r="Z23" s="1268"/>
      <c r="AA23" s="1268"/>
      <c r="AB23" s="1268"/>
      <c r="AC23" s="1268"/>
      <c r="AD23" s="1268"/>
      <c r="AE23" s="1789"/>
    </row>
    <row r="24" spans="1:31" x14ac:dyDescent="0.2">
      <c r="A24" s="1778" t="s">
        <v>325</v>
      </c>
      <c r="B24" s="1788">
        <v>2000</v>
      </c>
      <c r="C24" s="1266">
        <v>2.8694999999999999</v>
      </c>
      <c r="D24" s="1266">
        <v>13.4955</v>
      </c>
      <c r="E24" s="1266">
        <v>64.891499999999994</v>
      </c>
      <c r="F24" s="1266">
        <v>27.2775</v>
      </c>
      <c r="G24" s="1266">
        <v>39.996499999999997</v>
      </c>
      <c r="H24" s="1266">
        <v>33.317</v>
      </c>
      <c r="I24" s="1266">
        <v>31.252500000000001</v>
      </c>
      <c r="J24" s="1266">
        <v>41.241999999999997</v>
      </c>
      <c r="K24" s="1266">
        <v>60.338500000000003</v>
      </c>
      <c r="L24" s="1266">
        <v>75.075000000000003</v>
      </c>
      <c r="M24" s="1266">
        <v>90.533000000000001</v>
      </c>
      <c r="N24" s="1266">
        <v>95.507000000000005</v>
      </c>
      <c r="O24" s="1266">
        <v>46.3705</v>
      </c>
      <c r="P24" s="1266"/>
      <c r="Q24" s="1266"/>
      <c r="R24" s="1266"/>
      <c r="S24" s="1266"/>
      <c r="T24" s="1266"/>
      <c r="U24" s="1266"/>
      <c r="V24" s="1266"/>
      <c r="W24" s="1266"/>
      <c r="X24" s="1266"/>
      <c r="Y24" s="1266"/>
      <c r="Z24" s="1266"/>
      <c r="AA24" s="1266"/>
      <c r="AB24" s="1776"/>
      <c r="AC24" s="1776"/>
      <c r="AD24" s="1776"/>
      <c r="AE24" s="1781">
        <v>622.16599999999994</v>
      </c>
    </row>
    <row r="25" spans="1:31" x14ac:dyDescent="0.2">
      <c r="A25" s="1778" t="s">
        <v>325</v>
      </c>
      <c r="B25" s="1788">
        <v>2001</v>
      </c>
      <c r="C25" s="1266">
        <v>2.66</v>
      </c>
      <c r="D25" s="1266">
        <v>11.0495</v>
      </c>
      <c r="E25" s="1266">
        <v>54.396999999999998</v>
      </c>
      <c r="F25" s="1266">
        <v>24.57</v>
      </c>
      <c r="G25" s="1266">
        <v>36.8765</v>
      </c>
      <c r="H25" s="1266">
        <v>31.137499999999999</v>
      </c>
      <c r="I25" s="1266">
        <v>30.23</v>
      </c>
      <c r="J25" s="1266">
        <v>40.058</v>
      </c>
      <c r="K25" s="1266">
        <v>58.892499999999998</v>
      </c>
      <c r="L25" s="1266">
        <v>73.799499999999995</v>
      </c>
      <c r="M25" s="1266">
        <v>89.414000000000001</v>
      </c>
      <c r="N25" s="1266">
        <v>94.873000000000005</v>
      </c>
      <c r="O25" s="1266">
        <v>92.384</v>
      </c>
      <c r="P25" s="1266">
        <v>40.4</v>
      </c>
      <c r="Q25" s="1266"/>
      <c r="R25" s="1266"/>
      <c r="S25" s="1782"/>
      <c r="T25" s="1782"/>
      <c r="U25" s="1782"/>
      <c r="V25" s="1782"/>
      <c r="W25" s="1782"/>
      <c r="X25" s="1782"/>
      <c r="Y25" s="1782"/>
      <c r="Z25" s="1782"/>
      <c r="AA25" s="1782"/>
      <c r="AB25" s="1776"/>
      <c r="AC25" s="1776"/>
      <c r="AD25" s="1776"/>
      <c r="AE25" s="1781">
        <v>680.74149999999997</v>
      </c>
    </row>
    <row r="26" spans="1:31" x14ac:dyDescent="0.2">
      <c r="A26" s="1778" t="s">
        <v>325</v>
      </c>
      <c r="B26" s="1788">
        <v>2002</v>
      </c>
      <c r="C26" s="1266">
        <v>2.5245000000000002</v>
      </c>
      <c r="D26" s="1266">
        <v>9.2515000000000001</v>
      </c>
      <c r="E26" s="1266">
        <v>44.807000000000002</v>
      </c>
      <c r="F26" s="1266">
        <v>21.5825</v>
      </c>
      <c r="G26" s="1266">
        <v>33.122999999999998</v>
      </c>
      <c r="H26" s="1266">
        <v>28.476500000000001</v>
      </c>
      <c r="I26" s="1266">
        <v>28.528500000000001</v>
      </c>
      <c r="J26" s="1266">
        <v>38.552999999999997</v>
      </c>
      <c r="K26" s="1266">
        <v>57.063000000000002</v>
      </c>
      <c r="L26" s="1266">
        <v>71.757499999999993</v>
      </c>
      <c r="M26" s="1266">
        <v>87.563999999999993</v>
      </c>
      <c r="N26" s="1266">
        <v>93.561000000000007</v>
      </c>
      <c r="O26" s="1266">
        <v>91.537999999999997</v>
      </c>
      <c r="P26" s="1266">
        <v>80.456500000000005</v>
      </c>
      <c r="Q26" s="1266">
        <v>39.024000000000001</v>
      </c>
      <c r="R26" s="1266"/>
      <c r="S26" s="1782"/>
      <c r="T26" s="1782"/>
      <c r="U26" s="1782"/>
      <c r="V26" s="1782"/>
      <c r="W26" s="1782"/>
      <c r="X26" s="1782"/>
      <c r="Y26" s="1782"/>
      <c r="Z26" s="1782"/>
      <c r="AA26" s="1782"/>
      <c r="AB26" s="1776"/>
      <c r="AC26" s="1776"/>
      <c r="AD26" s="1776"/>
      <c r="AE26" s="1781">
        <v>727.81050000000005</v>
      </c>
    </row>
    <row r="27" spans="1:31" x14ac:dyDescent="0.2">
      <c r="A27" s="1778" t="s">
        <v>325</v>
      </c>
      <c r="B27" s="1788">
        <v>2003</v>
      </c>
      <c r="C27" s="1266">
        <v>2.399</v>
      </c>
      <c r="D27" s="1266">
        <v>7.8760000000000003</v>
      </c>
      <c r="E27" s="1266">
        <v>36.532499999999999</v>
      </c>
      <c r="F27" s="1266">
        <v>18.457000000000001</v>
      </c>
      <c r="G27" s="1266">
        <v>28.9665</v>
      </c>
      <c r="H27" s="1266">
        <v>25.46</v>
      </c>
      <c r="I27" s="1266">
        <v>26.402000000000001</v>
      </c>
      <c r="J27" s="1266">
        <v>36.534500000000001</v>
      </c>
      <c r="K27" s="1266">
        <v>54.969499999999996</v>
      </c>
      <c r="L27" s="1266">
        <v>69.173500000000004</v>
      </c>
      <c r="M27" s="1266">
        <v>85.542500000000004</v>
      </c>
      <c r="N27" s="1266">
        <v>91.760999999999996</v>
      </c>
      <c r="O27" s="1266">
        <v>90.442999999999998</v>
      </c>
      <c r="P27" s="1266">
        <v>79.768500000000003</v>
      </c>
      <c r="Q27" s="1266">
        <v>77.959500000000006</v>
      </c>
      <c r="R27" s="1266">
        <v>36.6235</v>
      </c>
      <c r="S27" s="1782"/>
      <c r="T27" s="1782"/>
      <c r="U27" s="1782"/>
      <c r="V27" s="1782"/>
      <c r="W27" s="1782"/>
      <c r="X27" s="1782"/>
      <c r="Y27" s="1782"/>
      <c r="Z27" s="1782"/>
      <c r="AA27" s="1782"/>
      <c r="AB27" s="1776"/>
      <c r="AC27" s="1776"/>
      <c r="AD27" s="1776"/>
      <c r="AE27" s="1781">
        <v>768.86850000000015</v>
      </c>
    </row>
    <row r="28" spans="1:31" x14ac:dyDescent="0.2">
      <c r="A28" s="1778" t="s">
        <v>325</v>
      </c>
      <c r="B28" s="1788">
        <v>2004</v>
      </c>
      <c r="C28" s="1266">
        <v>2.3029999999999999</v>
      </c>
      <c r="D28" s="1266">
        <v>6.6535000000000002</v>
      </c>
      <c r="E28" s="1266">
        <v>29.046500000000002</v>
      </c>
      <c r="F28" s="1266">
        <v>15.220499999999999</v>
      </c>
      <c r="G28" s="1266">
        <v>24.32</v>
      </c>
      <c r="H28" s="1266">
        <v>22.0075</v>
      </c>
      <c r="I28" s="1266">
        <v>23.632999999999999</v>
      </c>
      <c r="J28" s="1266">
        <v>33.475000000000001</v>
      </c>
      <c r="K28" s="1266">
        <v>51.863999999999997</v>
      </c>
      <c r="L28" s="1266">
        <v>65.8035</v>
      </c>
      <c r="M28" s="1266">
        <v>82.262500000000003</v>
      </c>
      <c r="N28" s="1266">
        <v>88.512</v>
      </c>
      <c r="O28" s="1266">
        <v>87.867500000000007</v>
      </c>
      <c r="P28" s="1266">
        <v>78.188500000000005</v>
      </c>
      <c r="Q28" s="1266">
        <v>77.080500000000001</v>
      </c>
      <c r="R28" s="1266">
        <v>73.760499999999993</v>
      </c>
      <c r="S28" s="1266">
        <v>42.276000000000003</v>
      </c>
      <c r="T28" s="1266"/>
      <c r="U28" s="1266"/>
      <c r="V28" s="1266"/>
      <c r="W28" s="1266"/>
      <c r="X28" s="1266"/>
      <c r="Y28" s="1266"/>
      <c r="Z28" s="1266"/>
      <c r="AA28" s="1266"/>
      <c r="AB28" s="1776"/>
      <c r="AC28" s="1776"/>
      <c r="AD28" s="1776"/>
      <c r="AE28" s="1781">
        <v>804.27399999999989</v>
      </c>
    </row>
    <row r="29" spans="1:31" x14ac:dyDescent="0.2">
      <c r="A29" s="1778" t="s">
        <v>325</v>
      </c>
      <c r="B29" s="1788">
        <v>2005</v>
      </c>
      <c r="C29" s="1266">
        <v>2.2355</v>
      </c>
      <c r="D29" s="1266">
        <v>5.4775</v>
      </c>
      <c r="E29" s="1266">
        <v>21.391500000000001</v>
      </c>
      <c r="F29" s="1266">
        <v>11.308</v>
      </c>
      <c r="G29" s="1266">
        <v>18.369</v>
      </c>
      <c r="H29" s="1266">
        <v>17.190000000000001</v>
      </c>
      <c r="I29" s="1266">
        <v>19.161999999999999</v>
      </c>
      <c r="J29" s="1266">
        <v>28.262499999999999</v>
      </c>
      <c r="K29" s="1266">
        <v>45.89</v>
      </c>
      <c r="L29" s="1266">
        <v>59.780500000000004</v>
      </c>
      <c r="M29" s="1266">
        <v>75.983500000000006</v>
      </c>
      <c r="N29" s="1266">
        <v>82.561000000000007</v>
      </c>
      <c r="O29" s="1266">
        <v>82.323999999999998</v>
      </c>
      <c r="P29" s="1266">
        <v>74.544499999999999</v>
      </c>
      <c r="Q29" s="1266">
        <v>75.069999999999993</v>
      </c>
      <c r="R29" s="1266">
        <v>73.848500000000001</v>
      </c>
      <c r="S29" s="1266">
        <v>84.528999999999996</v>
      </c>
      <c r="T29" s="1266">
        <v>31.773499999999999</v>
      </c>
      <c r="U29" s="1266"/>
      <c r="V29" s="1266"/>
      <c r="W29" s="1266"/>
      <c r="X29" s="1266"/>
      <c r="Y29" s="1266"/>
      <c r="Z29" s="1266"/>
      <c r="AA29" s="1266"/>
      <c r="AB29" s="1776"/>
      <c r="AC29" s="1776"/>
      <c r="AD29" s="1776"/>
      <c r="AE29" s="1781">
        <v>809.70050000000015</v>
      </c>
    </row>
    <row r="30" spans="1:31" x14ac:dyDescent="0.2">
      <c r="A30" s="1778" t="s">
        <v>325</v>
      </c>
      <c r="B30" s="1788">
        <v>2006</v>
      </c>
      <c r="C30" s="1266">
        <v>2.1684999999999999</v>
      </c>
      <c r="D30" s="1266">
        <v>4.4865000000000004</v>
      </c>
      <c r="E30" s="1266">
        <v>15.105499999999999</v>
      </c>
      <c r="F30" s="1266">
        <v>7.8259999999999996</v>
      </c>
      <c r="G30" s="1266">
        <v>12.9565</v>
      </c>
      <c r="H30" s="1266">
        <v>12.499499999999999</v>
      </c>
      <c r="I30" s="1266">
        <v>14.474</v>
      </c>
      <c r="J30" s="1266">
        <v>22.481999999999999</v>
      </c>
      <c r="K30" s="1266">
        <v>38.722999999999999</v>
      </c>
      <c r="L30" s="1266">
        <v>52.448999999999998</v>
      </c>
      <c r="M30" s="1266">
        <v>67.912499999999994</v>
      </c>
      <c r="N30" s="1266">
        <v>74.978999999999999</v>
      </c>
      <c r="O30" s="1266">
        <v>75.563999999999993</v>
      </c>
      <c r="P30" s="1266">
        <v>69.400000000000006</v>
      </c>
      <c r="Q30" s="1266">
        <v>71.787499999999994</v>
      </c>
      <c r="R30" s="1266">
        <v>72.132999999999996</v>
      </c>
      <c r="S30" s="1266">
        <v>84.117999999999995</v>
      </c>
      <c r="T30" s="1266">
        <v>64.195499999999996</v>
      </c>
      <c r="U30" s="1266">
        <v>31.4755</v>
      </c>
      <c r="V30" s="1266"/>
      <c r="W30" s="1266"/>
      <c r="X30" s="1266"/>
      <c r="Y30" s="1266"/>
      <c r="Z30" s="1266"/>
      <c r="AA30" s="1266"/>
      <c r="AB30" s="1776"/>
      <c r="AC30" s="1776"/>
      <c r="AD30" s="1776"/>
      <c r="AE30" s="1781">
        <v>794.7355</v>
      </c>
    </row>
    <row r="31" spans="1:31" x14ac:dyDescent="0.2">
      <c r="A31" s="1778" t="s">
        <v>325</v>
      </c>
      <c r="B31" s="1788">
        <v>2007</v>
      </c>
      <c r="C31" s="1266">
        <v>2.1215000000000002</v>
      </c>
      <c r="D31" s="1266">
        <v>3.9565000000000001</v>
      </c>
      <c r="E31" s="1266">
        <v>11.61</v>
      </c>
      <c r="F31" s="1266">
        <v>5.8449999999999998</v>
      </c>
      <c r="G31" s="1266">
        <v>9.6839999999999993</v>
      </c>
      <c r="H31" s="1266">
        <v>9.4945000000000004</v>
      </c>
      <c r="I31" s="1266">
        <v>11.233499999999999</v>
      </c>
      <c r="J31" s="1266">
        <v>18.105</v>
      </c>
      <c r="K31" s="1266">
        <v>33.043500000000002</v>
      </c>
      <c r="L31" s="1266">
        <v>46.1325</v>
      </c>
      <c r="M31" s="1266">
        <v>60.7605</v>
      </c>
      <c r="N31" s="1266">
        <v>68.188999999999993</v>
      </c>
      <c r="O31" s="1266">
        <v>69.911500000000004</v>
      </c>
      <c r="P31" s="1266">
        <v>64.417500000000004</v>
      </c>
      <c r="Q31" s="1266">
        <v>67.2</v>
      </c>
      <c r="R31" s="1266">
        <v>68.554000000000002</v>
      </c>
      <c r="S31" s="1266">
        <v>82.105999999999995</v>
      </c>
      <c r="T31" s="1266">
        <v>64.456500000000005</v>
      </c>
      <c r="U31" s="1266">
        <v>63.269500000000001</v>
      </c>
      <c r="V31" s="1266">
        <v>39.320999999999998</v>
      </c>
      <c r="W31" s="1266"/>
      <c r="X31" s="1266"/>
      <c r="Y31" s="1266"/>
      <c r="Z31" s="1266"/>
      <c r="AA31" s="1266"/>
      <c r="AB31" s="1776"/>
      <c r="AC31" s="1776"/>
      <c r="AD31" s="1776"/>
      <c r="AE31" s="1781">
        <v>799.41150000000005</v>
      </c>
    </row>
    <row r="32" spans="1:31" x14ac:dyDescent="0.2">
      <c r="A32" s="1778" t="s">
        <v>325</v>
      </c>
      <c r="B32" s="1788">
        <v>2008</v>
      </c>
      <c r="C32" s="1266">
        <v>2.0870000000000002</v>
      </c>
      <c r="D32" s="1266">
        <v>3.74</v>
      </c>
      <c r="E32" s="1266">
        <v>9.2865000000000002</v>
      </c>
      <c r="F32" s="1266">
        <v>4.5274999999999999</v>
      </c>
      <c r="G32" s="1266">
        <v>7.3840000000000003</v>
      </c>
      <c r="H32" s="1266">
        <v>7.3174999999999999</v>
      </c>
      <c r="I32" s="1266">
        <v>8.673</v>
      </c>
      <c r="J32" s="1266">
        <v>14.285500000000001</v>
      </c>
      <c r="K32" s="1266">
        <v>28.033999999999999</v>
      </c>
      <c r="L32" s="1266">
        <v>40.298000000000002</v>
      </c>
      <c r="M32" s="1266">
        <v>54.345500000000001</v>
      </c>
      <c r="N32" s="1266">
        <v>62.13</v>
      </c>
      <c r="O32" s="1266">
        <v>64.649000000000001</v>
      </c>
      <c r="P32" s="1266">
        <v>60.078000000000003</v>
      </c>
      <c r="Q32" s="1266">
        <v>62.454500000000003</v>
      </c>
      <c r="R32" s="1266">
        <v>63.660499999999999</v>
      </c>
      <c r="S32" s="1266">
        <v>77.882499999999993</v>
      </c>
      <c r="T32" s="1266">
        <v>62.718499999999999</v>
      </c>
      <c r="U32" s="1266">
        <v>63.015500000000003</v>
      </c>
      <c r="V32" s="1266">
        <v>78.608999999999995</v>
      </c>
      <c r="W32" s="1266">
        <v>40.830500000000001</v>
      </c>
      <c r="X32" s="1266"/>
      <c r="Y32" s="1266"/>
      <c r="Z32" s="1266"/>
      <c r="AA32" s="1266"/>
      <c r="AB32" s="1776"/>
      <c r="AC32" s="1776"/>
      <c r="AD32" s="1776"/>
      <c r="AE32" s="1781">
        <v>816.00650000000007</v>
      </c>
    </row>
    <row r="33" spans="1:31" x14ac:dyDescent="0.2">
      <c r="A33" s="1778" t="s">
        <v>325</v>
      </c>
      <c r="B33" s="1788">
        <v>2009</v>
      </c>
      <c r="C33" s="1266">
        <v>2.0615000000000001</v>
      </c>
      <c r="D33" s="1266">
        <v>3.734</v>
      </c>
      <c r="E33" s="1266">
        <v>7.5415000000000001</v>
      </c>
      <c r="F33" s="1266">
        <v>3.5394999999999999</v>
      </c>
      <c r="G33" s="1266">
        <v>5.6444999999999999</v>
      </c>
      <c r="H33" s="1266">
        <v>5.5555000000000003</v>
      </c>
      <c r="I33" s="1266">
        <v>6.556</v>
      </c>
      <c r="J33" s="1266">
        <v>11.038500000000001</v>
      </c>
      <c r="K33" s="1266">
        <v>23.221</v>
      </c>
      <c r="L33" s="1266">
        <v>34.725999999999999</v>
      </c>
      <c r="M33" s="1266">
        <v>48.102499999999999</v>
      </c>
      <c r="N33" s="1266">
        <v>56.034500000000001</v>
      </c>
      <c r="O33" s="1266">
        <v>59.377499999999998</v>
      </c>
      <c r="P33" s="1266">
        <v>56.394500000000001</v>
      </c>
      <c r="Q33" s="1266">
        <v>59.104500000000002</v>
      </c>
      <c r="R33" s="1266">
        <v>60.177</v>
      </c>
      <c r="S33" s="1266">
        <v>74.046499999999995</v>
      </c>
      <c r="T33" s="1266">
        <v>60.195500000000003</v>
      </c>
      <c r="U33" s="1266">
        <v>61.777999999999999</v>
      </c>
      <c r="V33" s="1266">
        <v>78.311999999999998</v>
      </c>
      <c r="W33" s="1266">
        <v>81.698499999999996</v>
      </c>
      <c r="X33" s="1266">
        <v>24.358499999999999</v>
      </c>
      <c r="Y33" s="1266"/>
      <c r="Z33" s="1266"/>
      <c r="AA33" s="1266"/>
      <c r="AB33" s="1776"/>
      <c r="AC33" s="1776"/>
      <c r="AD33" s="1776"/>
      <c r="AE33" s="1781">
        <v>823.1975000000001</v>
      </c>
    </row>
    <row r="34" spans="1:31" x14ac:dyDescent="0.2">
      <c r="A34" s="1778" t="s">
        <v>325</v>
      </c>
      <c r="B34" s="1788">
        <v>2010</v>
      </c>
      <c r="C34" s="1266">
        <v>2.0510000000000002</v>
      </c>
      <c r="D34" s="1266">
        <v>3.8959999999999999</v>
      </c>
      <c r="E34" s="1266">
        <v>6.2285000000000004</v>
      </c>
      <c r="F34" s="1266">
        <v>2.7909999999999999</v>
      </c>
      <c r="G34" s="1266">
        <v>4.3155000000000001</v>
      </c>
      <c r="H34" s="1266">
        <v>4.1875</v>
      </c>
      <c r="I34" s="1266">
        <v>4.9394999999999998</v>
      </c>
      <c r="J34" s="1266">
        <v>8.4499999999999993</v>
      </c>
      <c r="K34" s="1266">
        <v>18.812999999999999</v>
      </c>
      <c r="L34" s="1266">
        <v>29.253</v>
      </c>
      <c r="M34" s="1266">
        <v>42.0565</v>
      </c>
      <c r="N34" s="1266">
        <v>50.128</v>
      </c>
      <c r="O34" s="1266">
        <v>54.048999999999999</v>
      </c>
      <c r="P34" s="1266">
        <v>52.777999999999999</v>
      </c>
      <c r="Q34" s="1266">
        <v>56.335000000000001</v>
      </c>
      <c r="R34" s="1266">
        <v>57.976999999999997</v>
      </c>
      <c r="S34" s="1266">
        <v>71.367000000000004</v>
      </c>
      <c r="T34" s="1266">
        <v>57.349499999999999</v>
      </c>
      <c r="U34" s="1266">
        <v>59.463999999999999</v>
      </c>
      <c r="V34" s="1266">
        <v>77.237499999999997</v>
      </c>
      <c r="W34" s="1266">
        <v>81.466499999999996</v>
      </c>
      <c r="X34" s="1266">
        <v>48.813499999999998</v>
      </c>
      <c r="Y34" s="1266">
        <v>23.758500000000002</v>
      </c>
      <c r="Z34" s="1266"/>
      <c r="AA34" s="1266"/>
      <c r="AB34" s="1776"/>
      <c r="AC34" s="1776"/>
      <c r="AD34" s="1776"/>
      <c r="AE34" s="1781">
        <v>817.70500000000004</v>
      </c>
    </row>
    <row r="35" spans="1:31" x14ac:dyDescent="0.2">
      <c r="A35" s="1778" t="s">
        <v>325</v>
      </c>
      <c r="B35" s="1788">
        <v>2011</v>
      </c>
      <c r="C35" s="1266">
        <v>2.0459999999999998</v>
      </c>
      <c r="D35" s="1266">
        <v>4.1204999999999998</v>
      </c>
      <c r="E35" s="1266">
        <v>5.3440000000000003</v>
      </c>
      <c r="F35" s="1266">
        <v>2.2250000000000001</v>
      </c>
      <c r="G35" s="1266">
        <v>3.3210000000000002</v>
      </c>
      <c r="H35" s="1266">
        <v>3.2130000000000001</v>
      </c>
      <c r="I35" s="1266">
        <v>3.7324999999999999</v>
      </c>
      <c r="J35" s="1266">
        <v>6.4290000000000003</v>
      </c>
      <c r="K35" s="1266">
        <v>14.894500000000001</v>
      </c>
      <c r="L35" s="1266">
        <v>24.020499999999998</v>
      </c>
      <c r="M35" s="1266">
        <v>35.849499999999999</v>
      </c>
      <c r="N35" s="1266">
        <v>43.866500000000002</v>
      </c>
      <c r="O35" s="1266">
        <v>48.234999999999999</v>
      </c>
      <c r="P35" s="1266">
        <v>48.116999999999997</v>
      </c>
      <c r="Q35" s="1266">
        <v>52.409500000000001</v>
      </c>
      <c r="R35" s="1266">
        <v>54.646000000000001</v>
      </c>
      <c r="S35" s="1266">
        <v>67.495000000000005</v>
      </c>
      <c r="T35" s="1266">
        <v>53.583500000000001</v>
      </c>
      <c r="U35" s="1266">
        <v>55.533999999999999</v>
      </c>
      <c r="V35" s="1266">
        <v>74.531499999999994</v>
      </c>
      <c r="W35" s="1266">
        <v>80.1785</v>
      </c>
      <c r="X35" s="1266">
        <v>48.716000000000001</v>
      </c>
      <c r="Y35" s="1266">
        <v>47.674999999999997</v>
      </c>
      <c r="Z35" s="1266">
        <v>27.8065</v>
      </c>
      <c r="AA35" s="1266"/>
      <c r="AB35" s="1776"/>
      <c r="AC35" s="1776"/>
      <c r="AD35" s="1776"/>
      <c r="AE35" s="1781">
        <v>807.98950000000013</v>
      </c>
    </row>
    <row r="36" spans="1:31" x14ac:dyDescent="0.2">
      <c r="A36" s="1778" t="s">
        <v>325</v>
      </c>
      <c r="B36" s="1788">
        <v>2012</v>
      </c>
      <c r="C36" s="1266">
        <v>2.0234999999999999</v>
      </c>
      <c r="D36" s="1266">
        <v>4.2889999999999997</v>
      </c>
      <c r="E36" s="1266">
        <v>4.8490000000000002</v>
      </c>
      <c r="F36" s="1266">
        <v>1.7815000000000001</v>
      </c>
      <c r="G36" s="1266">
        <v>2.6175000000000002</v>
      </c>
      <c r="H36" s="1266">
        <v>2.5114999999999998</v>
      </c>
      <c r="I36" s="1266">
        <v>2.835</v>
      </c>
      <c r="J36" s="1266">
        <v>4.9080000000000004</v>
      </c>
      <c r="K36" s="1266">
        <v>11.6275</v>
      </c>
      <c r="L36" s="1266">
        <v>19.459</v>
      </c>
      <c r="M36" s="1266">
        <v>29.758500000000002</v>
      </c>
      <c r="N36" s="1266">
        <v>37.624000000000002</v>
      </c>
      <c r="O36" s="1266">
        <v>42.305</v>
      </c>
      <c r="P36" s="1266">
        <v>43.042000000000002</v>
      </c>
      <c r="Q36" s="1266">
        <v>47.499499999999998</v>
      </c>
      <c r="R36" s="1266">
        <v>50.476999999999997</v>
      </c>
      <c r="S36" s="1266">
        <v>62.673000000000002</v>
      </c>
      <c r="T36" s="1266">
        <v>49.243499999999997</v>
      </c>
      <c r="U36" s="1266">
        <v>50.927500000000002</v>
      </c>
      <c r="V36" s="1266">
        <v>69.749499999999998</v>
      </c>
      <c r="W36" s="1266">
        <v>76.816500000000005</v>
      </c>
      <c r="X36" s="1266">
        <v>47.7485</v>
      </c>
      <c r="Y36" s="1266">
        <v>47.540500000000002</v>
      </c>
      <c r="Z36" s="1266">
        <v>55.791499999999999</v>
      </c>
      <c r="AA36" s="1266">
        <v>26.527000000000001</v>
      </c>
      <c r="AB36" s="1776"/>
      <c r="AC36" s="1776"/>
      <c r="AD36" s="1776"/>
      <c r="AE36" s="1781">
        <v>794.625</v>
      </c>
    </row>
    <row r="37" spans="1:31" x14ac:dyDescent="0.2">
      <c r="A37" s="1778" t="s">
        <v>325</v>
      </c>
      <c r="B37" s="1788">
        <v>2013</v>
      </c>
      <c r="C37" s="1266">
        <v>1.9375</v>
      </c>
      <c r="D37" s="1266">
        <v>4.085</v>
      </c>
      <c r="E37" s="1266">
        <v>4.3724999999999996</v>
      </c>
      <c r="F37" s="1266">
        <v>1.4550000000000001</v>
      </c>
      <c r="G37" s="1266">
        <v>2.0895000000000001</v>
      </c>
      <c r="H37" s="1266">
        <v>1.9935</v>
      </c>
      <c r="I37" s="1266">
        <v>2.1840000000000002</v>
      </c>
      <c r="J37" s="1266">
        <v>3.7985000000000002</v>
      </c>
      <c r="K37" s="1266">
        <v>9.1280000000000001</v>
      </c>
      <c r="L37" s="1266">
        <v>15.7035</v>
      </c>
      <c r="M37" s="1266">
        <v>24.491</v>
      </c>
      <c r="N37" s="1266">
        <v>32.072000000000003</v>
      </c>
      <c r="O37" s="1266">
        <v>36.666499999999999</v>
      </c>
      <c r="P37" s="1266">
        <v>38.250999999999998</v>
      </c>
      <c r="Q37" s="1266">
        <v>42.721499999999999</v>
      </c>
      <c r="R37" s="1266">
        <v>46.210999999999999</v>
      </c>
      <c r="S37" s="1266">
        <v>58.107999999999997</v>
      </c>
      <c r="T37" s="1266">
        <v>45.238999999999997</v>
      </c>
      <c r="U37" s="1266">
        <v>46.658499999999997</v>
      </c>
      <c r="V37" s="1266">
        <v>64.480500000000006</v>
      </c>
      <c r="W37" s="1266">
        <v>71.816500000000005</v>
      </c>
      <c r="X37" s="1266">
        <v>45.737499999999997</v>
      </c>
      <c r="Y37" s="1266">
        <v>46.591000000000001</v>
      </c>
      <c r="Z37" s="1266">
        <v>55.780999999999999</v>
      </c>
      <c r="AA37" s="1266">
        <v>53.111499999999999</v>
      </c>
      <c r="AB37" s="1266">
        <v>23.905999999999999</v>
      </c>
      <c r="AC37" s="1266"/>
      <c r="AD37" s="1266"/>
      <c r="AE37" s="1781">
        <v>778.58949999999982</v>
      </c>
    </row>
    <row r="38" spans="1:31" x14ac:dyDescent="0.2">
      <c r="A38" s="1778" t="s">
        <v>325</v>
      </c>
      <c r="B38" s="1788">
        <v>2014</v>
      </c>
      <c r="C38" s="1266">
        <v>1.782</v>
      </c>
      <c r="D38" s="1266">
        <v>3.4815</v>
      </c>
      <c r="E38" s="1266">
        <v>3.8079999999999998</v>
      </c>
      <c r="F38" s="1266">
        <v>1.2055</v>
      </c>
      <c r="G38" s="1266">
        <v>1.706</v>
      </c>
      <c r="H38" s="1266">
        <v>1.6145</v>
      </c>
      <c r="I38" s="1266">
        <v>1.7324999999999999</v>
      </c>
      <c r="J38" s="1266">
        <v>3.0114999999999998</v>
      </c>
      <c r="K38" s="1266">
        <v>7.2240000000000002</v>
      </c>
      <c r="L38" s="1266">
        <v>12.8485</v>
      </c>
      <c r="M38" s="1266">
        <v>20.425000000000001</v>
      </c>
      <c r="N38" s="1266">
        <v>27.413499999999999</v>
      </c>
      <c r="O38" s="1266">
        <v>31.77</v>
      </c>
      <c r="P38" s="1266">
        <v>33.860999999999997</v>
      </c>
      <c r="Q38" s="1266">
        <v>38.715499999999999</v>
      </c>
      <c r="R38" s="1266">
        <v>42.341000000000001</v>
      </c>
      <c r="S38" s="1266">
        <v>54.090499999999999</v>
      </c>
      <c r="T38" s="1266">
        <v>42.188499999999998</v>
      </c>
      <c r="U38" s="1266">
        <v>43.578499999999998</v>
      </c>
      <c r="V38" s="1266">
        <v>60.658000000000001</v>
      </c>
      <c r="W38" s="1266">
        <v>67.764499999999998</v>
      </c>
      <c r="X38" s="1266">
        <v>43.606999999999999</v>
      </c>
      <c r="Y38" s="1266">
        <v>45.317500000000003</v>
      </c>
      <c r="Z38" s="1266">
        <v>55.339500000000001</v>
      </c>
      <c r="AA38" s="1266">
        <v>53.087000000000003</v>
      </c>
      <c r="AB38" s="1266">
        <v>47.918999999999997</v>
      </c>
      <c r="AC38" s="1266">
        <v>24.048999999999999</v>
      </c>
      <c r="AD38" s="1266"/>
      <c r="AE38" s="1781">
        <v>770.53899999999999</v>
      </c>
    </row>
    <row r="39" spans="1:31" x14ac:dyDescent="0.2">
      <c r="A39" s="1778" t="s">
        <v>325</v>
      </c>
      <c r="B39" s="1788">
        <v>2015</v>
      </c>
      <c r="C39" s="1266">
        <v>1.6579999999999999</v>
      </c>
      <c r="D39" s="1266">
        <v>2.8849999999999998</v>
      </c>
      <c r="E39" s="1266">
        <v>3.3109999999999999</v>
      </c>
      <c r="F39" s="1266">
        <v>1.0225</v>
      </c>
      <c r="G39" s="1266">
        <v>1.4350000000000001</v>
      </c>
      <c r="H39" s="1266">
        <v>1.339</v>
      </c>
      <c r="I39" s="1266">
        <v>1.401</v>
      </c>
      <c r="J39" s="1266">
        <v>2.4049999999999998</v>
      </c>
      <c r="K39" s="1266">
        <v>5.7484999999999999</v>
      </c>
      <c r="L39" s="1266">
        <v>10.532</v>
      </c>
      <c r="M39" s="1266">
        <v>17</v>
      </c>
      <c r="N39" s="1266">
        <v>23.3185</v>
      </c>
      <c r="O39" s="1266">
        <v>27.517499999999998</v>
      </c>
      <c r="P39" s="1266">
        <v>29.913</v>
      </c>
      <c r="Q39" s="1266">
        <v>35.069499999999998</v>
      </c>
      <c r="R39" s="1266">
        <v>38.975999999999999</v>
      </c>
      <c r="S39" s="1266">
        <v>50.429499999999997</v>
      </c>
      <c r="T39" s="1266">
        <v>39.637</v>
      </c>
      <c r="U39" s="1266">
        <v>41.436500000000002</v>
      </c>
      <c r="V39" s="1266">
        <v>58.177999999999997</v>
      </c>
      <c r="W39" s="1266">
        <v>65.492999999999995</v>
      </c>
      <c r="X39" s="1266">
        <v>42.165999999999997</v>
      </c>
      <c r="Y39" s="1266">
        <v>44.155000000000001</v>
      </c>
      <c r="Z39" s="1266">
        <v>54.808999999999997</v>
      </c>
      <c r="AA39" s="1266">
        <v>52.982999999999997</v>
      </c>
      <c r="AB39" s="1266">
        <v>48.204000000000001</v>
      </c>
      <c r="AC39" s="1266">
        <v>48.451500000000003</v>
      </c>
      <c r="AD39" s="1266">
        <v>27.3415</v>
      </c>
      <c r="AE39" s="1781">
        <v>776.81549999999982</v>
      </c>
    </row>
    <row r="40" spans="1:31" x14ac:dyDescent="0.2">
      <c r="A40" s="1783"/>
      <c r="B40" s="1784"/>
      <c r="C40" s="1795"/>
      <c r="D40" s="1268"/>
      <c r="E40" s="1268"/>
      <c r="F40" s="1268"/>
      <c r="G40" s="1268"/>
      <c r="H40" s="1268"/>
      <c r="I40" s="1268"/>
      <c r="J40" s="1268"/>
      <c r="K40" s="1268"/>
      <c r="L40" s="1268"/>
      <c r="M40" s="1268"/>
      <c r="N40" s="1268"/>
      <c r="O40" s="1268"/>
      <c r="P40" s="1266"/>
      <c r="Q40" s="1266"/>
      <c r="R40" s="1266"/>
      <c r="S40" s="1266"/>
      <c r="T40" s="1266"/>
      <c r="U40" s="1266"/>
      <c r="V40" s="1266"/>
      <c r="W40" s="1266"/>
      <c r="X40" s="1266"/>
      <c r="Y40" s="1266"/>
      <c r="Z40" s="1266"/>
      <c r="AA40" s="1266"/>
      <c r="AB40" s="1268"/>
      <c r="AC40" s="1268"/>
      <c r="AD40" s="1268"/>
      <c r="AE40" s="1789"/>
    </row>
    <row r="41" spans="1:31" x14ac:dyDescent="0.2">
      <c r="A41" s="1778" t="s">
        <v>293</v>
      </c>
      <c r="B41" s="1779">
        <v>2000</v>
      </c>
      <c r="C41" s="1265">
        <v>2.7185000000000001</v>
      </c>
      <c r="D41" s="1266">
        <v>1.9015</v>
      </c>
      <c r="E41" s="1266">
        <v>5.2809999999999997</v>
      </c>
      <c r="F41" s="1266">
        <v>1.7335</v>
      </c>
      <c r="G41" s="1266">
        <v>2.173</v>
      </c>
      <c r="H41" s="1266">
        <v>1.7835000000000001</v>
      </c>
      <c r="I41" s="1266">
        <v>1.302</v>
      </c>
      <c r="J41" s="1266">
        <v>1.3480000000000001</v>
      </c>
      <c r="K41" s="1266">
        <v>1.2605</v>
      </c>
      <c r="L41" s="1266">
        <v>1.4119999999999999</v>
      </c>
      <c r="M41" s="1266">
        <v>1.016</v>
      </c>
      <c r="N41" s="1266">
        <v>0.80549999999999999</v>
      </c>
      <c r="O41" s="1266">
        <v>0.755</v>
      </c>
      <c r="P41" s="1267"/>
      <c r="Q41" s="1267"/>
      <c r="R41" s="1267"/>
      <c r="S41" s="1267"/>
      <c r="T41" s="1267"/>
      <c r="U41" s="1267"/>
      <c r="V41" s="1267"/>
      <c r="W41" s="1267"/>
      <c r="X41" s="1267"/>
      <c r="Y41" s="1267"/>
      <c r="Z41" s="1267"/>
      <c r="AA41" s="1267"/>
      <c r="AB41" s="1776"/>
      <c r="AC41" s="1776"/>
      <c r="AD41" s="1776"/>
      <c r="AE41" s="1781">
        <v>23.489999999999995</v>
      </c>
    </row>
    <row r="42" spans="1:31" x14ac:dyDescent="0.2">
      <c r="A42" s="1778" t="s">
        <v>293</v>
      </c>
      <c r="B42" s="1779">
        <v>2001</v>
      </c>
      <c r="C42" s="1265">
        <v>2.7185000000000001</v>
      </c>
      <c r="D42" s="1266">
        <v>1.9015</v>
      </c>
      <c r="E42" s="1266">
        <v>5.2809999999999997</v>
      </c>
      <c r="F42" s="1266">
        <v>1.7335</v>
      </c>
      <c r="G42" s="1266">
        <v>2.173</v>
      </c>
      <c r="H42" s="1266">
        <v>1.7835000000000001</v>
      </c>
      <c r="I42" s="1266">
        <v>1.302</v>
      </c>
      <c r="J42" s="1266">
        <v>1.3480000000000001</v>
      </c>
      <c r="K42" s="1266">
        <v>1.2605</v>
      </c>
      <c r="L42" s="1266">
        <v>1.4119999999999999</v>
      </c>
      <c r="M42" s="1266">
        <v>1.016</v>
      </c>
      <c r="N42" s="1266">
        <v>0.80549999999999999</v>
      </c>
      <c r="O42" s="1266">
        <v>0.755</v>
      </c>
      <c r="P42" s="1266">
        <v>0.20300000000000001</v>
      </c>
      <c r="Q42" s="1266"/>
      <c r="R42" s="1266"/>
      <c r="S42" s="1782"/>
      <c r="T42" s="1782"/>
      <c r="U42" s="1782"/>
      <c r="V42" s="1782"/>
      <c r="W42" s="1782"/>
      <c r="X42" s="1782"/>
      <c r="Y42" s="1782"/>
      <c r="Z42" s="1782"/>
      <c r="AA42" s="1782"/>
      <c r="AB42" s="1776"/>
      <c r="AC42" s="1776"/>
      <c r="AD42" s="1776"/>
      <c r="AE42" s="1781">
        <v>23.692999999999994</v>
      </c>
    </row>
    <row r="43" spans="1:31" x14ac:dyDescent="0.2">
      <c r="A43" s="1778" t="s">
        <v>293</v>
      </c>
      <c r="B43" s="1779">
        <v>2002</v>
      </c>
      <c r="C43" s="1265">
        <v>2.843</v>
      </c>
      <c r="D43" s="1266">
        <v>1.748</v>
      </c>
      <c r="E43" s="1266">
        <v>4.7515000000000001</v>
      </c>
      <c r="F43" s="1266">
        <v>1.653</v>
      </c>
      <c r="G43" s="1266">
        <v>2.1204999999999998</v>
      </c>
      <c r="H43" s="1266">
        <v>1.7745</v>
      </c>
      <c r="I43" s="1266">
        <v>1.353</v>
      </c>
      <c r="J43" s="1266">
        <v>1.395</v>
      </c>
      <c r="K43" s="1266">
        <v>1.3334999999999999</v>
      </c>
      <c r="L43" s="1266">
        <v>1.4690000000000001</v>
      </c>
      <c r="M43" s="1266">
        <v>1.0760000000000001</v>
      </c>
      <c r="N43" s="1266">
        <v>0.81950000000000001</v>
      </c>
      <c r="O43" s="1266">
        <v>0.79300000000000004</v>
      </c>
      <c r="P43" s="1266">
        <v>0.42449999999999999</v>
      </c>
      <c r="Q43" s="1266">
        <v>0.13850000000000001</v>
      </c>
      <c r="R43" s="1266"/>
      <c r="S43" s="1782"/>
      <c r="T43" s="1782"/>
      <c r="U43" s="1782"/>
      <c r="V43" s="1782"/>
      <c r="W43" s="1782"/>
      <c r="X43" s="1782"/>
      <c r="Y43" s="1782"/>
      <c r="Z43" s="1782"/>
      <c r="AA43" s="1782"/>
      <c r="AB43" s="1776"/>
      <c r="AC43" s="1776"/>
      <c r="AD43" s="1776"/>
      <c r="AE43" s="1781">
        <v>23.692500000000003</v>
      </c>
    </row>
    <row r="44" spans="1:31" x14ac:dyDescent="0.2">
      <c r="A44" s="1778" t="s">
        <v>293</v>
      </c>
      <c r="B44" s="1779">
        <v>2003</v>
      </c>
      <c r="C44" s="1265">
        <v>2.9220000000000002</v>
      </c>
      <c r="D44" s="1266">
        <v>1.6315</v>
      </c>
      <c r="E44" s="1266">
        <v>4.2329999999999997</v>
      </c>
      <c r="F44" s="1266">
        <v>1.516</v>
      </c>
      <c r="G44" s="1266">
        <v>2.0135000000000001</v>
      </c>
      <c r="H44" s="1266">
        <v>1.712</v>
      </c>
      <c r="I44" s="1266">
        <v>1.369</v>
      </c>
      <c r="J44" s="1266">
        <v>1.4115</v>
      </c>
      <c r="K44" s="1266">
        <v>1.37</v>
      </c>
      <c r="L44" s="1266">
        <v>1.5069999999999999</v>
      </c>
      <c r="M44" s="1266">
        <v>1.1285000000000001</v>
      </c>
      <c r="N44" s="1266">
        <v>0.82950000000000002</v>
      </c>
      <c r="O44" s="1266">
        <v>0.8075</v>
      </c>
      <c r="P44" s="1266">
        <v>0.44</v>
      </c>
      <c r="Q44" s="1266">
        <v>0.29199999999999998</v>
      </c>
      <c r="R44" s="1266">
        <v>0.1215</v>
      </c>
      <c r="S44" s="1782"/>
      <c r="T44" s="1782"/>
      <c r="U44" s="1782"/>
      <c r="V44" s="1782"/>
      <c r="W44" s="1782"/>
      <c r="X44" s="1782"/>
      <c r="Y44" s="1782"/>
      <c r="Z44" s="1782"/>
      <c r="AA44" s="1782"/>
      <c r="AB44" s="1776"/>
      <c r="AC44" s="1776"/>
      <c r="AD44" s="1776"/>
      <c r="AE44" s="1781">
        <v>23.304500000000004</v>
      </c>
    </row>
    <row r="45" spans="1:31" x14ac:dyDescent="0.2">
      <c r="A45" s="1778" t="s">
        <v>293</v>
      </c>
      <c r="B45" s="1779">
        <v>2004</v>
      </c>
      <c r="C45" s="1265">
        <v>2.9565000000000001</v>
      </c>
      <c r="D45" s="1266">
        <v>1.4955000000000001</v>
      </c>
      <c r="E45" s="1266">
        <v>3.6995</v>
      </c>
      <c r="F45" s="1266">
        <v>1.32</v>
      </c>
      <c r="G45" s="1266">
        <v>1.7989999999999999</v>
      </c>
      <c r="H45" s="1266">
        <v>1.5720000000000001</v>
      </c>
      <c r="I45" s="1266">
        <v>1.319</v>
      </c>
      <c r="J45" s="1266">
        <v>1.3740000000000001</v>
      </c>
      <c r="K45" s="1266">
        <v>1.3694999999999999</v>
      </c>
      <c r="L45" s="1266">
        <v>1.5185</v>
      </c>
      <c r="M45" s="1266">
        <v>1.1675</v>
      </c>
      <c r="N45" s="1266">
        <v>0.85199999999999998</v>
      </c>
      <c r="O45" s="1266">
        <v>0.82799999999999996</v>
      </c>
      <c r="P45" s="1266">
        <v>0.44500000000000001</v>
      </c>
      <c r="Q45" s="1266">
        <v>0.34499999999999997</v>
      </c>
      <c r="R45" s="1266">
        <v>0.28149999999999997</v>
      </c>
      <c r="S45" s="1266">
        <v>0.12</v>
      </c>
      <c r="T45" s="1266"/>
      <c r="U45" s="1266"/>
      <c r="V45" s="1266"/>
      <c r="W45" s="1266"/>
      <c r="X45" s="1266"/>
      <c r="Y45" s="1266"/>
      <c r="Z45" s="1266"/>
      <c r="AA45" s="1266"/>
      <c r="AB45" s="1776"/>
      <c r="AC45" s="1776"/>
      <c r="AD45" s="1776"/>
      <c r="AE45" s="1781">
        <v>22.462500000000002</v>
      </c>
    </row>
    <row r="46" spans="1:31" x14ac:dyDescent="0.2">
      <c r="A46" s="1778" t="s">
        <v>293</v>
      </c>
      <c r="B46" s="1779">
        <v>2005</v>
      </c>
      <c r="C46" s="1265">
        <v>3.0154999999999998</v>
      </c>
      <c r="D46" s="1266">
        <v>1.3440000000000001</v>
      </c>
      <c r="E46" s="1266">
        <v>2.9870000000000001</v>
      </c>
      <c r="F46" s="1266">
        <v>1.0215000000000001</v>
      </c>
      <c r="G46" s="1266">
        <v>1.4444999999999999</v>
      </c>
      <c r="H46" s="1266">
        <v>1.3069999999999999</v>
      </c>
      <c r="I46" s="1266">
        <v>1.155</v>
      </c>
      <c r="J46" s="1266">
        <v>1.2024999999999999</v>
      </c>
      <c r="K46" s="1266">
        <v>1.2544999999999999</v>
      </c>
      <c r="L46" s="1266">
        <v>1.4159999999999999</v>
      </c>
      <c r="M46" s="1266">
        <v>1.117</v>
      </c>
      <c r="N46" s="1266">
        <v>0.83899999999999997</v>
      </c>
      <c r="O46" s="1266">
        <v>0.81950000000000001</v>
      </c>
      <c r="P46" s="1266">
        <v>0.45850000000000002</v>
      </c>
      <c r="Q46" s="1266">
        <v>0.41049999999999998</v>
      </c>
      <c r="R46" s="1266">
        <v>0.33950000000000002</v>
      </c>
      <c r="S46" s="1266">
        <v>0.26500000000000001</v>
      </c>
      <c r="T46" s="1266">
        <v>6.0499999999999998E-2</v>
      </c>
      <c r="U46" s="1266"/>
      <c r="V46" s="1266"/>
      <c r="W46" s="1266"/>
      <c r="X46" s="1266"/>
      <c r="Y46" s="1266"/>
      <c r="Z46" s="1266"/>
      <c r="AA46" s="1266"/>
      <c r="AB46" s="1776"/>
      <c r="AC46" s="1776"/>
      <c r="AD46" s="1776"/>
      <c r="AE46" s="1781">
        <v>20.457000000000004</v>
      </c>
    </row>
    <row r="47" spans="1:31" x14ac:dyDescent="0.2">
      <c r="A47" s="1778" t="s">
        <v>293</v>
      </c>
      <c r="B47" s="1779">
        <v>2006</v>
      </c>
      <c r="C47" s="1265">
        <v>3.0760000000000001</v>
      </c>
      <c r="D47" s="1266">
        <v>1.2204999999999999</v>
      </c>
      <c r="E47" s="1266">
        <v>2.3075000000000001</v>
      </c>
      <c r="F47" s="1266">
        <v>0.73899999999999999</v>
      </c>
      <c r="G47" s="1266">
        <v>1.1125</v>
      </c>
      <c r="H47" s="1266">
        <v>1.0295000000000001</v>
      </c>
      <c r="I47" s="1266">
        <v>0.95750000000000002</v>
      </c>
      <c r="J47" s="1266">
        <v>1.002</v>
      </c>
      <c r="K47" s="1266">
        <v>1.103</v>
      </c>
      <c r="L47" s="1266">
        <v>1.268</v>
      </c>
      <c r="M47" s="1266">
        <v>1.0015000000000001</v>
      </c>
      <c r="N47" s="1266">
        <v>0.78100000000000003</v>
      </c>
      <c r="O47" s="1266">
        <v>0.77200000000000002</v>
      </c>
      <c r="P47" s="1266">
        <v>0.46</v>
      </c>
      <c r="Q47" s="1266">
        <v>0.45350000000000001</v>
      </c>
      <c r="R47" s="1266">
        <v>0.38600000000000001</v>
      </c>
      <c r="S47" s="1266">
        <v>0.308</v>
      </c>
      <c r="T47" s="1266">
        <v>0.15049999999999999</v>
      </c>
      <c r="U47" s="1266">
        <v>6.8000000000000005E-2</v>
      </c>
      <c r="V47" s="1266"/>
      <c r="W47" s="1266"/>
      <c r="X47" s="1266"/>
      <c r="Y47" s="1266"/>
      <c r="Z47" s="1266"/>
      <c r="AA47" s="1266"/>
      <c r="AB47" s="1776"/>
      <c r="AC47" s="1776"/>
      <c r="AD47" s="1776"/>
      <c r="AE47" s="1781">
        <v>18.196000000000005</v>
      </c>
    </row>
    <row r="48" spans="1:31" x14ac:dyDescent="0.2">
      <c r="A48" s="1778" t="s">
        <v>293</v>
      </c>
      <c r="B48" s="1779">
        <v>2007</v>
      </c>
      <c r="C48" s="1265">
        <v>3.1274999999999999</v>
      </c>
      <c r="D48" s="1266">
        <v>1.1719999999999999</v>
      </c>
      <c r="E48" s="1266">
        <v>1.9524999999999999</v>
      </c>
      <c r="F48" s="1266">
        <v>0.57699999999999996</v>
      </c>
      <c r="G48" s="1266">
        <v>0.90049999999999997</v>
      </c>
      <c r="H48" s="1266">
        <v>0.85699999999999998</v>
      </c>
      <c r="I48" s="1266">
        <v>0.82850000000000001</v>
      </c>
      <c r="J48" s="1266">
        <v>0.871</v>
      </c>
      <c r="K48" s="1266">
        <v>1.006</v>
      </c>
      <c r="L48" s="1266">
        <v>1.1645000000000001</v>
      </c>
      <c r="M48" s="1266">
        <v>0.91649999999999998</v>
      </c>
      <c r="N48" s="1266">
        <v>0.73550000000000004</v>
      </c>
      <c r="O48" s="1266">
        <v>0.72950000000000004</v>
      </c>
      <c r="P48" s="1266">
        <v>0.44900000000000001</v>
      </c>
      <c r="Q48" s="1266">
        <v>0.48249999999999998</v>
      </c>
      <c r="R48" s="1266">
        <v>0.441</v>
      </c>
      <c r="S48" s="1266">
        <v>0.36049999999999999</v>
      </c>
      <c r="T48" s="1266">
        <v>0.20349999999999999</v>
      </c>
      <c r="U48" s="1266">
        <v>0.1545</v>
      </c>
      <c r="V48" s="1266">
        <v>0.13</v>
      </c>
      <c r="W48" s="1266"/>
      <c r="X48" s="1266"/>
      <c r="Y48" s="1266"/>
      <c r="Z48" s="1266"/>
      <c r="AA48" s="1266"/>
      <c r="AB48" s="1776"/>
      <c r="AC48" s="1776"/>
      <c r="AD48" s="1776"/>
      <c r="AE48" s="1781">
        <v>17.058999999999994</v>
      </c>
    </row>
    <row r="49" spans="1:31" ht="13.9" customHeight="1" x14ac:dyDescent="0.2">
      <c r="A49" s="1778" t="s">
        <v>293</v>
      </c>
      <c r="B49" s="1779">
        <v>2008</v>
      </c>
      <c r="C49" s="1265">
        <v>3.1960000000000002</v>
      </c>
      <c r="D49" s="1266">
        <v>1.1815</v>
      </c>
      <c r="E49" s="1266">
        <v>1.728</v>
      </c>
      <c r="F49" s="1266">
        <v>0.47249999999999998</v>
      </c>
      <c r="G49" s="1266">
        <v>0.74050000000000005</v>
      </c>
      <c r="H49" s="1266">
        <v>0.72250000000000003</v>
      </c>
      <c r="I49" s="1266">
        <v>0.72550000000000003</v>
      </c>
      <c r="J49" s="1266">
        <v>0.77300000000000002</v>
      </c>
      <c r="K49" s="1266">
        <v>0.91649999999999998</v>
      </c>
      <c r="L49" s="1266">
        <v>1.0525</v>
      </c>
      <c r="M49" s="1266">
        <v>0.85099999999999998</v>
      </c>
      <c r="N49" s="1266">
        <v>0.70950000000000002</v>
      </c>
      <c r="O49" s="1266">
        <v>0.70450000000000002</v>
      </c>
      <c r="P49" s="1266">
        <v>0.44600000000000001</v>
      </c>
      <c r="Q49" s="1266">
        <v>0.50549999999999995</v>
      </c>
      <c r="R49" s="1266">
        <v>0.4955</v>
      </c>
      <c r="S49" s="1266">
        <v>0.4375</v>
      </c>
      <c r="T49" s="1266">
        <v>0.27</v>
      </c>
      <c r="U49" s="1266">
        <v>0.20699999999999999</v>
      </c>
      <c r="V49" s="1266">
        <v>0.33100000000000002</v>
      </c>
      <c r="W49" s="1266">
        <v>0.22450000000000001</v>
      </c>
      <c r="X49" s="1266"/>
      <c r="Y49" s="1266"/>
      <c r="Z49" s="1266"/>
      <c r="AA49" s="1266"/>
      <c r="AB49" s="1776"/>
      <c r="AC49" s="1776"/>
      <c r="AD49" s="1776"/>
      <c r="AE49" s="1781">
        <v>16.690499999999997</v>
      </c>
    </row>
    <row r="50" spans="1:31" x14ac:dyDescent="0.2">
      <c r="A50" s="1778" t="s">
        <v>293</v>
      </c>
      <c r="B50" s="1779">
        <v>2009</v>
      </c>
      <c r="C50" s="1265">
        <v>3.286</v>
      </c>
      <c r="D50" s="1266">
        <v>1.2404999999999999</v>
      </c>
      <c r="E50" s="1266">
        <v>1.5475000000000001</v>
      </c>
      <c r="F50" s="1266">
        <v>0.39650000000000002</v>
      </c>
      <c r="G50" s="1266">
        <v>0.60699999999999998</v>
      </c>
      <c r="H50" s="1266">
        <v>0.60299999999999998</v>
      </c>
      <c r="I50" s="1266">
        <v>0.63600000000000001</v>
      </c>
      <c r="J50" s="1266">
        <v>0.6845</v>
      </c>
      <c r="K50" s="1266">
        <v>0.82199999999999995</v>
      </c>
      <c r="L50" s="1266">
        <v>0.94450000000000001</v>
      </c>
      <c r="M50" s="1266">
        <v>0.76449999999999996</v>
      </c>
      <c r="N50" s="1266">
        <v>0.67600000000000005</v>
      </c>
      <c r="O50" s="1266">
        <v>0.66249999999999998</v>
      </c>
      <c r="P50" s="1266">
        <v>0.4405</v>
      </c>
      <c r="Q50" s="1266">
        <v>0.52949999999999997</v>
      </c>
      <c r="R50" s="1266">
        <v>0.53400000000000003</v>
      </c>
      <c r="S50" s="1266">
        <v>0.50249999999999995</v>
      </c>
      <c r="T50" s="1266">
        <v>0.35049999999999998</v>
      </c>
      <c r="U50" s="1266">
        <v>0.27500000000000002</v>
      </c>
      <c r="V50" s="1266">
        <v>0.46899999999999997</v>
      </c>
      <c r="W50" s="1266">
        <v>0.503</v>
      </c>
      <c r="X50" s="1266">
        <v>0.2</v>
      </c>
      <c r="Y50" s="1266"/>
      <c r="Z50" s="1266"/>
      <c r="AA50" s="1266"/>
      <c r="AB50" s="1776"/>
      <c r="AC50" s="1776"/>
      <c r="AD50" s="1776"/>
      <c r="AE50" s="1781">
        <v>16.674499999999998</v>
      </c>
    </row>
    <row r="51" spans="1:31" x14ac:dyDescent="0.2">
      <c r="A51" s="1778" t="s">
        <v>293</v>
      </c>
      <c r="B51" s="1779">
        <v>2010</v>
      </c>
      <c r="C51" s="1265">
        <v>3.3839999999999999</v>
      </c>
      <c r="D51" s="1266">
        <v>1.3145</v>
      </c>
      <c r="E51" s="1266">
        <v>1.3759999999999999</v>
      </c>
      <c r="F51" s="1266">
        <v>0.33200000000000002</v>
      </c>
      <c r="G51" s="1266">
        <v>0.499</v>
      </c>
      <c r="H51" s="1266">
        <v>0.50600000000000001</v>
      </c>
      <c r="I51" s="1266">
        <v>0.55649999999999999</v>
      </c>
      <c r="J51" s="1266">
        <v>0.59299999999999997</v>
      </c>
      <c r="K51" s="1266">
        <v>0.72</v>
      </c>
      <c r="L51" s="1266">
        <v>0.84199999999999997</v>
      </c>
      <c r="M51" s="1266">
        <v>0.67849999999999999</v>
      </c>
      <c r="N51" s="1266">
        <v>0.63249999999999995</v>
      </c>
      <c r="O51" s="1266">
        <v>0.60450000000000004</v>
      </c>
      <c r="P51" s="1266">
        <v>0.42099999999999999</v>
      </c>
      <c r="Q51" s="1266">
        <v>0.54200000000000004</v>
      </c>
      <c r="R51" s="1266">
        <v>0.54349999999999998</v>
      </c>
      <c r="S51" s="1266">
        <v>0.54500000000000004</v>
      </c>
      <c r="T51" s="1266">
        <v>0.39650000000000002</v>
      </c>
      <c r="U51" s="1266">
        <v>0.32200000000000001</v>
      </c>
      <c r="V51" s="1266">
        <v>0.56999999999999995</v>
      </c>
      <c r="W51" s="1266">
        <v>0.57999999999999996</v>
      </c>
      <c r="X51" s="1266">
        <v>0.41599999999999998</v>
      </c>
      <c r="Y51" s="1266">
        <v>0.19450000000000001</v>
      </c>
      <c r="Z51" s="1266"/>
      <c r="AA51" s="1266"/>
      <c r="AB51" s="1776"/>
      <c r="AC51" s="1776"/>
      <c r="AD51" s="1776"/>
      <c r="AE51" s="1781">
        <v>16.568999999999999</v>
      </c>
    </row>
    <row r="52" spans="1:31" x14ac:dyDescent="0.2">
      <c r="A52" s="1778" t="s">
        <v>293</v>
      </c>
      <c r="B52" s="1779">
        <v>2011</v>
      </c>
      <c r="C52" s="1265">
        <v>3.4514999999999998</v>
      </c>
      <c r="D52" s="1266">
        <v>1.3865000000000001</v>
      </c>
      <c r="E52" s="1266">
        <v>1.2370000000000001</v>
      </c>
      <c r="F52" s="1266">
        <v>0.28000000000000003</v>
      </c>
      <c r="G52" s="1266">
        <v>0.41799999999999998</v>
      </c>
      <c r="H52" s="1266">
        <v>0.42599999999999999</v>
      </c>
      <c r="I52" s="1266">
        <v>0.48099999999999998</v>
      </c>
      <c r="J52" s="1266">
        <v>0.51700000000000002</v>
      </c>
      <c r="K52" s="1266">
        <v>0.623</v>
      </c>
      <c r="L52" s="1266">
        <v>0.73950000000000005</v>
      </c>
      <c r="M52" s="1266">
        <v>0.59850000000000003</v>
      </c>
      <c r="N52" s="1266">
        <v>0.57950000000000002</v>
      </c>
      <c r="O52" s="1266">
        <v>0.55500000000000005</v>
      </c>
      <c r="P52" s="1266">
        <v>0.39300000000000002</v>
      </c>
      <c r="Q52" s="1266">
        <v>0.54</v>
      </c>
      <c r="R52" s="1266">
        <v>0.53300000000000003</v>
      </c>
      <c r="S52" s="1266">
        <v>0.57199999999999995</v>
      </c>
      <c r="T52" s="1266">
        <v>0.41299999999999998</v>
      </c>
      <c r="U52" s="1266">
        <v>0.33900000000000002</v>
      </c>
      <c r="V52" s="1266">
        <v>0.62350000000000005</v>
      </c>
      <c r="W52" s="1266">
        <v>0.61450000000000005</v>
      </c>
      <c r="X52" s="1266">
        <v>0.4415</v>
      </c>
      <c r="Y52" s="1266">
        <v>0.40849999999999997</v>
      </c>
      <c r="Z52" s="1266">
        <v>0.252</v>
      </c>
      <c r="AA52" s="1266"/>
      <c r="AB52" s="1776"/>
      <c r="AC52" s="1776"/>
      <c r="AD52" s="1776"/>
      <c r="AE52" s="1781">
        <v>16.422499999999996</v>
      </c>
    </row>
    <row r="53" spans="1:31" x14ac:dyDescent="0.2">
      <c r="A53" s="1778" t="s">
        <v>293</v>
      </c>
      <c r="B53" s="1779">
        <v>2012</v>
      </c>
      <c r="C53" s="1265">
        <v>3.4729999999999999</v>
      </c>
      <c r="D53" s="1266">
        <v>1.4419999999999999</v>
      </c>
      <c r="E53" s="1266">
        <v>1.147</v>
      </c>
      <c r="F53" s="1266">
        <v>0.24099999999999999</v>
      </c>
      <c r="G53" s="1266">
        <v>0.34899999999999998</v>
      </c>
      <c r="H53" s="1266">
        <v>0.35699999999999998</v>
      </c>
      <c r="I53" s="1266">
        <v>0.41599999999999998</v>
      </c>
      <c r="J53" s="1266">
        <v>0.45500000000000002</v>
      </c>
      <c r="K53" s="1266">
        <v>0.54049999999999998</v>
      </c>
      <c r="L53" s="1266">
        <v>0.65</v>
      </c>
      <c r="M53" s="1266">
        <v>0.52800000000000002</v>
      </c>
      <c r="N53" s="1266">
        <v>0.52200000000000002</v>
      </c>
      <c r="O53" s="1266">
        <v>0.50149999999999995</v>
      </c>
      <c r="P53" s="1266">
        <v>0.35599999999999998</v>
      </c>
      <c r="Q53" s="1266">
        <v>0.53049999999999997</v>
      </c>
      <c r="R53" s="1266">
        <v>0.52049999999999996</v>
      </c>
      <c r="S53" s="1266">
        <v>0.58199999999999996</v>
      </c>
      <c r="T53" s="1266">
        <v>0.42599999999999999</v>
      </c>
      <c r="U53" s="1266">
        <v>0.34499999999999997</v>
      </c>
      <c r="V53" s="1266">
        <v>0.65600000000000003</v>
      </c>
      <c r="W53" s="1266">
        <v>0.63349999999999995</v>
      </c>
      <c r="X53" s="1266">
        <v>0.45800000000000002</v>
      </c>
      <c r="Y53" s="1266">
        <v>0.4415</v>
      </c>
      <c r="Z53" s="1266">
        <v>0.52</v>
      </c>
      <c r="AA53" s="1266">
        <v>0.29099999999999998</v>
      </c>
      <c r="AB53" s="1776"/>
      <c r="AC53" s="1776"/>
      <c r="AD53" s="1776"/>
      <c r="AE53" s="1781">
        <v>16.382000000000005</v>
      </c>
    </row>
    <row r="54" spans="1:31" x14ac:dyDescent="0.2">
      <c r="A54" s="1778" t="s">
        <v>293</v>
      </c>
      <c r="B54" s="1779">
        <v>2013</v>
      </c>
      <c r="C54" s="1265">
        <v>3.39</v>
      </c>
      <c r="D54" s="1266">
        <v>1.3925000000000001</v>
      </c>
      <c r="E54" s="1266">
        <v>1.0555000000000001</v>
      </c>
      <c r="F54" s="1266">
        <v>0.20449999999999999</v>
      </c>
      <c r="G54" s="1266">
        <v>0.29449999999999998</v>
      </c>
      <c r="H54" s="1266">
        <v>0.309</v>
      </c>
      <c r="I54" s="1266">
        <v>0.36299999999999999</v>
      </c>
      <c r="J54" s="1266">
        <v>0.4</v>
      </c>
      <c r="K54" s="1266">
        <v>0.47049999999999997</v>
      </c>
      <c r="L54" s="1266">
        <v>0.57399999999999995</v>
      </c>
      <c r="M54" s="1266">
        <v>0.47149999999999997</v>
      </c>
      <c r="N54" s="1266">
        <v>0.47249999999999998</v>
      </c>
      <c r="O54" s="1266">
        <v>0.44950000000000001</v>
      </c>
      <c r="P54" s="1266">
        <v>0.31950000000000001</v>
      </c>
      <c r="Q54" s="1266">
        <v>0.50449999999999995</v>
      </c>
      <c r="R54" s="1266">
        <v>0.50549999999999995</v>
      </c>
      <c r="S54" s="1266">
        <v>0.57599999999999996</v>
      </c>
      <c r="T54" s="1266">
        <v>0.43149999999999999</v>
      </c>
      <c r="U54" s="1266">
        <v>0.34749999999999998</v>
      </c>
      <c r="V54" s="1266">
        <v>0.66849999999999998</v>
      </c>
      <c r="W54" s="1266">
        <v>0.64400000000000002</v>
      </c>
      <c r="X54" s="1266">
        <v>0.46550000000000002</v>
      </c>
      <c r="Y54" s="1266">
        <v>0.46150000000000002</v>
      </c>
      <c r="Z54" s="1266">
        <v>0.53649999999999998</v>
      </c>
      <c r="AA54" s="1266">
        <v>0.58699999999999997</v>
      </c>
      <c r="AB54" s="1266">
        <v>0.2445</v>
      </c>
      <c r="AC54" s="1266"/>
      <c r="AD54" s="1266"/>
      <c r="AE54" s="1781">
        <v>16.139000000000003</v>
      </c>
    </row>
    <row r="55" spans="1:31" x14ac:dyDescent="0.2">
      <c r="A55" s="1778" t="s">
        <v>293</v>
      </c>
      <c r="B55" s="1779">
        <v>2014</v>
      </c>
      <c r="C55" s="1265">
        <v>3.1829999999999998</v>
      </c>
      <c r="D55" s="1266">
        <v>1.1975</v>
      </c>
      <c r="E55" s="1266">
        <v>0.93300000000000005</v>
      </c>
      <c r="F55" s="1266">
        <v>0.17449999999999999</v>
      </c>
      <c r="G55" s="1266">
        <v>0.2545</v>
      </c>
      <c r="H55" s="1266">
        <v>0.27600000000000002</v>
      </c>
      <c r="I55" s="1266">
        <v>0.32250000000000001</v>
      </c>
      <c r="J55" s="1266">
        <v>0.35799999999999998</v>
      </c>
      <c r="K55" s="1266">
        <v>0.42549999999999999</v>
      </c>
      <c r="L55" s="1266">
        <v>0.50900000000000001</v>
      </c>
      <c r="M55" s="1266">
        <v>0.41699999999999998</v>
      </c>
      <c r="N55" s="1266">
        <v>0.4325</v>
      </c>
      <c r="O55" s="1266">
        <v>0.41499999999999998</v>
      </c>
      <c r="P55" s="1266">
        <v>0.29099999999999998</v>
      </c>
      <c r="Q55" s="1266">
        <v>0.46800000000000003</v>
      </c>
      <c r="R55" s="1266">
        <v>0.49049999999999999</v>
      </c>
      <c r="S55" s="1266">
        <v>0.55400000000000005</v>
      </c>
      <c r="T55" s="1266">
        <v>0.432</v>
      </c>
      <c r="U55" s="1266">
        <v>0.34399999999999997</v>
      </c>
      <c r="V55" s="1266">
        <v>0.66449999999999998</v>
      </c>
      <c r="W55" s="1266">
        <v>0.64400000000000002</v>
      </c>
      <c r="X55" s="1266">
        <v>0.46450000000000002</v>
      </c>
      <c r="Y55" s="1266">
        <v>0.46899999999999997</v>
      </c>
      <c r="Z55" s="1266">
        <v>0.53449999999999998</v>
      </c>
      <c r="AA55" s="1266">
        <v>0.59699999999999998</v>
      </c>
      <c r="AB55" s="1266">
        <v>0.4985</v>
      </c>
      <c r="AC55" s="1266">
        <v>0.4</v>
      </c>
      <c r="AD55" s="1266"/>
      <c r="AE55" s="1781">
        <v>15.749499999999998</v>
      </c>
    </row>
    <row r="56" spans="1:31" x14ac:dyDescent="0.2">
      <c r="A56" s="1778" t="s">
        <v>293</v>
      </c>
      <c r="B56" s="1779">
        <v>2015</v>
      </c>
      <c r="C56" s="1265">
        <v>2.9689999999999999</v>
      </c>
      <c r="D56" s="1266">
        <v>0.99399999999999999</v>
      </c>
      <c r="E56" s="1266">
        <v>0.82799999999999996</v>
      </c>
      <c r="F56" s="1266">
        <v>0.16</v>
      </c>
      <c r="G56" s="1266">
        <v>0.23150000000000001</v>
      </c>
      <c r="H56" s="1266">
        <v>0.25</v>
      </c>
      <c r="I56" s="1266">
        <v>0.28899999999999998</v>
      </c>
      <c r="J56" s="1266">
        <v>0.32850000000000001</v>
      </c>
      <c r="K56" s="1266">
        <v>0.39100000000000001</v>
      </c>
      <c r="L56" s="1266">
        <v>0.44800000000000001</v>
      </c>
      <c r="M56" s="1266">
        <v>0.38300000000000001</v>
      </c>
      <c r="N56" s="1266">
        <v>0.39900000000000002</v>
      </c>
      <c r="O56" s="1266">
        <v>0.38550000000000001</v>
      </c>
      <c r="P56" s="1266">
        <v>0.27700000000000002</v>
      </c>
      <c r="Q56" s="1266">
        <v>0.4355</v>
      </c>
      <c r="R56" s="1266">
        <v>0.47899999999999998</v>
      </c>
      <c r="S56" s="1266">
        <v>0.53449999999999998</v>
      </c>
      <c r="T56" s="1266">
        <v>0.42749999999999999</v>
      </c>
      <c r="U56" s="1266">
        <v>0.33650000000000002</v>
      </c>
      <c r="V56" s="1266">
        <v>0.65349999999999997</v>
      </c>
      <c r="W56" s="1266">
        <v>0.63700000000000001</v>
      </c>
      <c r="X56" s="1266">
        <v>0.45800000000000002</v>
      </c>
      <c r="Y56" s="1266">
        <v>0.46300000000000002</v>
      </c>
      <c r="Z56" s="1266">
        <v>0.53849999999999998</v>
      </c>
      <c r="AA56" s="1266">
        <v>0.59499999999999997</v>
      </c>
      <c r="AB56" s="1266">
        <v>0.51100000000000001</v>
      </c>
      <c r="AC56" s="1266">
        <v>0.80200000000000005</v>
      </c>
      <c r="AD56" s="1266">
        <v>0.33200000000000002</v>
      </c>
      <c r="AE56" s="1781">
        <v>15.536499999999998</v>
      </c>
    </row>
    <row r="57" spans="1:31" x14ac:dyDescent="0.2">
      <c r="A57" s="1783"/>
      <c r="B57" s="1784"/>
      <c r="C57" s="1795"/>
      <c r="D57" s="1268"/>
      <c r="E57" s="1268"/>
      <c r="F57" s="1268"/>
      <c r="G57" s="1268"/>
      <c r="H57" s="1268"/>
      <c r="I57" s="1268"/>
      <c r="J57" s="1268"/>
      <c r="K57" s="1268"/>
      <c r="L57" s="1268"/>
      <c r="M57" s="1268"/>
      <c r="N57" s="1268"/>
      <c r="O57" s="1268"/>
      <c r="P57" s="1268"/>
      <c r="Q57" s="1268"/>
      <c r="R57" s="1268"/>
      <c r="S57" s="1268"/>
      <c r="T57" s="1268"/>
      <c r="U57" s="1268"/>
      <c r="V57" s="1268"/>
      <c r="W57" s="1268"/>
      <c r="X57" s="1268"/>
      <c r="Y57" s="1268"/>
      <c r="Z57" s="1268"/>
      <c r="AA57" s="1268"/>
      <c r="AB57" s="1268"/>
      <c r="AC57" s="1268"/>
      <c r="AD57" s="1268"/>
      <c r="AE57" s="1789"/>
    </row>
    <row r="58" spans="1:31" x14ac:dyDescent="0.2">
      <c r="A58" s="1778" t="s">
        <v>2182</v>
      </c>
      <c r="B58" s="1779">
        <v>2010</v>
      </c>
      <c r="C58" s="1760">
        <v>0</v>
      </c>
      <c r="D58" s="1761">
        <v>0</v>
      </c>
      <c r="E58" s="1761">
        <v>0</v>
      </c>
      <c r="F58" s="1761">
        <v>1.5E-3</v>
      </c>
      <c r="G58" s="1761">
        <v>0</v>
      </c>
      <c r="H58" s="1761">
        <v>0</v>
      </c>
      <c r="I58" s="1761">
        <v>2E-3</v>
      </c>
      <c r="J58" s="1761">
        <v>1E-3</v>
      </c>
      <c r="K58" s="1761">
        <v>1E-3</v>
      </c>
      <c r="L58" s="1761">
        <v>2E-3</v>
      </c>
      <c r="M58" s="1761">
        <v>1.55E-2</v>
      </c>
      <c r="N58" s="1761">
        <v>3.5000000000000001E-3</v>
      </c>
      <c r="O58" s="1761">
        <v>5.0000000000000001E-3</v>
      </c>
      <c r="P58" s="1761">
        <v>0.02</v>
      </c>
      <c r="Q58" s="1761">
        <v>1.6E-2</v>
      </c>
      <c r="R58" s="1761">
        <v>2.2499999999999999E-2</v>
      </c>
      <c r="S58" s="1761">
        <v>1.15E-2</v>
      </c>
      <c r="T58" s="1761">
        <v>1.7000000000000001E-2</v>
      </c>
      <c r="U58" s="1761">
        <v>0.04</v>
      </c>
      <c r="V58" s="1761">
        <v>0.1105</v>
      </c>
      <c r="W58" s="1761">
        <v>0.22900000000000001</v>
      </c>
      <c r="X58" s="1761">
        <v>0.34150000000000003</v>
      </c>
      <c r="Y58" s="1761">
        <v>0.17449999999999999</v>
      </c>
      <c r="Z58" s="1761"/>
      <c r="AA58" s="1761"/>
      <c r="AB58" s="1790"/>
      <c r="AC58" s="1790"/>
      <c r="AD58" s="1790"/>
      <c r="AE58" s="1791">
        <v>1.014</v>
      </c>
    </row>
    <row r="59" spans="1:31" x14ac:dyDescent="0.2">
      <c r="A59" s="1778" t="s">
        <v>2182</v>
      </c>
      <c r="B59" s="1779">
        <v>2011</v>
      </c>
      <c r="C59" s="1760">
        <v>0</v>
      </c>
      <c r="D59" s="1761">
        <v>0</v>
      </c>
      <c r="E59" s="1761">
        <v>0</v>
      </c>
      <c r="F59" s="1761">
        <v>1E-3</v>
      </c>
      <c r="G59" s="1761">
        <v>0</v>
      </c>
      <c r="H59" s="1761">
        <v>0</v>
      </c>
      <c r="I59" s="1761">
        <v>2E-3</v>
      </c>
      <c r="J59" s="1761">
        <v>1E-3</v>
      </c>
      <c r="K59" s="1761">
        <v>1E-3</v>
      </c>
      <c r="L59" s="1761">
        <v>1.5E-3</v>
      </c>
      <c r="M59" s="1761">
        <v>1.2999999999999999E-2</v>
      </c>
      <c r="N59" s="1761">
        <v>3.0000000000000001E-3</v>
      </c>
      <c r="O59" s="1761">
        <v>5.0000000000000001E-3</v>
      </c>
      <c r="P59" s="1761">
        <v>1.7999999999999999E-2</v>
      </c>
      <c r="Q59" s="1761">
        <v>1.15E-2</v>
      </c>
      <c r="R59" s="1761">
        <v>2.3E-2</v>
      </c>
      <c r="S59" s="1761">
        <v>1.15E-2</v>
      </c>
      <c r="T59" s="1761">
        <v>1.6500000000000001E-2</v>
      </c>
      <c r="U59" s="1761">
        <v>4.0500000000000001E-2</v>
      </c>
      <c r="V59" s="1761">
        <v>0.1095</v>
      </c>
      <c r="W59" s="1761">
        <v>0.22650000000000001</v>
      </c>
      <c r="X59" s="1761">
        <v>0.34100000000000003</v>
      </c>
      <c r="Y59" s="1761">
        <v>0.34799999999999998</v>
      </c>
      <c r="Z59" s="1761">
        <v>0.192</v>
      </c>
      <c r="AA59" s="1761"/>
      <c r="AB59" s="1790"/>
      <c r="AC59" s="1790"/>
      <c r="AD59" s="1790"/>
      <c r="AE59" s="1791">
        <v>1.3655000000000002</v>
      </c>
    </row>
    <row r="60" spans="1:31" x14ac:dyDescent="0.2">
      <c r="A60" s="1778" t="s">
        <v>2182</v>
      </c>
      <c r="B60" s="1779">
        <v>2012</v>
      </c>
      <c r="C60" s="1760">
        <v>0</v>
      </c>
      <c r="D60" s="1761">
        <v>0</v>
      </c>
      <c r="E60" s="1761">
        <v>0</v>
      </c>
      <c r="F60" s="1761">
        <v>1E-3</v>
      </c>
      <c r="G60" s="1761">
        <v>0</v>
      </c>
      <c r="H60" s="1761">
        <v>0</v>
      </c>
      <c r="I60" s="1761">
        <v>1.5E-3</v>
      </c>
      <c r="J60" s="1761">
        <v>1E-3</v>
      </c>
      <c r="K60" s="1761">
        <v>1E-3</v>
      </c>
      <c r="L60" s="1761">
        <v>1E-3</v>
      </c>
      <c r="M60" s="1761">
        <v>0.01</v>
      </c>
      <c r="N60" s="1761">
        <v>2.5000000000000001E-3</v>
      </c>
      <c r="O60" s="1761">
        <v>5.0000000000000001E-3</v>
      </c>
      <c r="P60" s="1761">
        <v>1.4999999999999999E-2</v>
      </c>
      <c r="Q60" s="1761">
        <v>8.0000000000000002E-3</v>
      </c>
      <c r="R60" s="1761">
        <v>2.1999999999999999E-2</v>
      </c>
      <c r="S60" s="1761">
        <v>1.2E-2</v>
      </c>
      <c r="T60" s="1761">
        <v>1.4E-2</v>
      </c>
      <c r="U60" s="1761">
        <v>3.5999999999999997E-2</v>
      </c>
      <c r="V60" s="1761">
        <v>0.10349999999999999</v>
      </c>
      <c r="W60" s="1761">
        <v>0.2235</v>
      </c>
      <c r="X60" s="1761">
        <v>0.32400000000000001</v>
      </c>
      <c r="Y60" s="1761">
        <v>0.33850000000000002</v>
      </c>
      <c r="Z60" s="1761">
        <v>0.3795</v>
      </c>
      <c r="AA60" s="1761">
        <v>0.23849999999999999</v>
      </c>
      <c r="AB60" s="1790"/>
      <c r="AC60" s="1790"/>
      <c r="AD60" s="1790"/>
      <c r="AE60" s="1791">
        <v>1.7374999999999998</v>
      </c>
    </row>
    <row r="61" spans="1:31" x14ac:dyDescent="0.2">
      <c r="A61" s="1778" t="s">
        <v>2182</v>
      </c>
      <c r="B61" s="1779">
        <v>2013</v>
      </c>
      <c r="C61" s="1760">
        <v>0</v>
      </c>
      <c r="D61" s="1761">
        <v>0</v>
      </c>
      <c r="E61" s="1761">
        <v>0</v>
      </c>
      <c r="F61" s="1761">
        <v>5.0000000000000001E-4</v>
      </c>
      <c r="G61" s="1761">
        <v>0</v>
      </c>
      <c r="H61" s="1761">
        <v>0</v>
      </c>
      <c r="I61" s="1761">
        <v>1E-3</v>
      </c>
      <c r="J61" s="1761">
        <v>1.5E-3</v>
      </c>
      <c r="K61" s="1761">
        <v>1E-3</v>
      </c>
      <c r="L61" s="1761">
        <v>5.0000000000000001E-4</v>
      </c>
      <c r="M61" s="1761">
        <v>7.4999999999999997E-3</v>
      </c>
      <c r="N61" s="1761">
        <v>1.5E-3</v>
      </c>
      <c r="O61" s="1761">
        <v>4.4999999999999997E-3</v>
      </c>
      <c r="P61" s="1761">
        <v>1.2500000000000001E-2</v>
      </c>
      <c r="Q61" s="1761">
        <v>5.0000000000000001E-3</v>
      </c>
      <c r="R61" s="1761">
        <v>1.7999999999999999E-2</v>
      </c>
      <c r="S61" s="1761">
        <v>1.2500000000000001E-2</v>
      </c>
      <c r="T61" s="1761">
        <v>1.15E-2</v>
      </c>
      <c r="U61" s="1761">
        <v>3.15E-2</v>
      </c>
      <c r="V61" s="1761">
        <v>9.4500000000000001E-2</v>
      </c>
      <c r="W61" s="1761">
        <v>0.2165</v>
      </c>
      <c r="X61" s="1761">
        <v>0.29599999999999999</v>
      </c>
      <c r="Y61" s="1761">
        <v>0.32850000000000001</v>
      </c>
      <c r="Z61" s="1761">
        <v>0.36399999999999999</v>
      </c>
      <c r="AA61" s="1761">
        <v>0.47249999999999998</v>
      </c>
      <c r="AB61" s="1761">
        <v>0.17100000000000001</v>
      </c>
      <c r="AC61" s="1761"/>
      <c r="AD61" s="1761"/>
      <c r="AE61" s="1791">
        <v>2.052</v>
      </c>
    </row>
    <row r="62" spans="1:31" x14ac:dyDescent="0.2">
      <c r="A62" s="1778" t="s">
        <v>2182</v>
      </c>
      <c r="B62" s="1779">
        <v>2014</v>
      </c>
      <c r="C62" s="1760">
        <v>0</v>
      </c>
      <c r="D62" s="1761">
        <v>0</v>
      </c>
      <c r="E62" s="1761">
        <v>0</v>
      </c>
      <c r="F62" s="1761">
        <v>0</v>
      </c>
      <c r="G62" s="1761">
        <v>0</v>
      </c>
      <c r="H62" s="1761">
        <v>0</v>
      </c>
      <c r="I62" s="1761">
        <v>1E-3</v>
      </c>
      <c r="J62" s="1761">
        <v>2E-3</v>
      </c>
      <c r="K62" s="1761">
        <v>5.0000000000000001E-4</v>
      </c>
      <c r="L62" s="1761">
        <v>0</v>
      </c>
      <c r="M62" s="1761">
        <v>6.0000000000000001E-3</v>
      </c>
      <c r="N62" s="1761">
        <v>1E-3</v>
      </c>
      <c r="O62" s="1761">
        <v>4.0000000000000001E-3</v>
      </c>
      <c r="P62" s="1761">
        <v>1.2500000000000001E-2</v>
      </c>
      <c r="Q62" s="1761">
        <v>4.4999999999999997E-3</v>
      </c>
      <c r="R62" s="1761">
        <v>1.35E-2</v>
      </c>
      <c r="S62" s="1761">
        <v>1.15E-2</v>
      </c>
      <c r="T62" s="1761">
        <v>0.01</v>
      </c>
      <c r="U62" s="1761">
        <v>2.8000000000000001E-2</v>
      </c>
      <c r="V62" s="1761">
        <v>8.8499999999999995E-2</v>
      </c>
      <c r="W62" s="1761">
        <v>0.20250000000000001</v>
      </c>
      <c r="X62" s="1761">
        <v>0.27400000000000002</v>
      </c>
      <c r="Y62" s="1761">
        <v>0.318</v>
      </c>
      <c r="Z62" s="1761">
        <v>0.34899999999999998</v>
      </c>
      <c r="AA62" s="1761">
        <v>0.46700000000000003</v>
      </c>
      <c r="AB62" s="1761">
        <v>0.34100000000000003</v>
      </c>
      <c r="AC62" s="1761">
        <v>0.20799999999999999</v>
      </c>
      <c r="AD62" s="1761"/>
      <c r="AE62" s="1791">
        <v>2.3425000000000002</v>
      </c>
    </row>
    <row r="63" spans="1:31" x14ac:dyDescent="0.2">
      <c r="A63" s="1778" t="s">
        <v>2182</v>
      </c>
      <c r="B63" s="1779">
        <v>2015</v>
      </c>
      <c r="C63" s="1760">
        <v>0</v>
      </c>
      <c r="D63" s="1761">
        <v>0</v>
      </c>
      <c r="E63" s="1761">
        <v>0</v>
      </c>
      <c r="F63" s="1761">
        <v>0</v>
      </c>
      <c r="G63" s="1761">
        <v>0</v>
      </c>
      <c r="H63" s="1761">
        <v>0</v>
      </c>
      <c r="I63" s="1761">
        <v>1E-3</v>
      </c>
      <c r="J63" s="1761">
        <v>1.5E-3</v>
      </c>
      <c r="K63" s="1761">
        <v>0</v>
      </c>
      <c r="L63" s="1761">
        <v>0</v>
      </c>
      <c r="M63" s="1761">
        <v>5.0000000000000001E-3</v>
      </c>
      <c r="N63" s="1761">
        <v>1E-3</v>
      </c>
      <c r="O63" s="1761">
        <v>4.0000000000000001E-3</v>
      </c>
      <c r="P63" s="1761">
        <v>1.2999999999999999E-2</v>
      </c>
      <c r="Q63" s="1761">
        <v>4.4999999999999997E-3</v>
      </c>
      <c r="R63" s="1761">
        <v>9.4999999999999998E-3</v>
      </c>
      <c r="S63" s="1761">
        <v>0.01</v>
      </c>
      <c r="T63" s="1761">
        <v>8.9999999999999993E-3</v>
      </c>
      <c r="U63" s="1761">
        <v>2.4E-2</v>
      </c>
      <c r="V63" s="1761">
        <v>8.2500000000000004E-2</v>
      </c>
      <c r="W63" s="1761">
        <v>0.1905</v>
      </c>
      <c r="X63" s="1761">
        <v>0.26200000000000001</v>
      </c>
      <c r="Y63" s="1761">
        <v>0.30349999999999999</v>
      </c>
      <c r="Z63" s="1761">
        <v>0.34350000000000003</v>
      </c>
      <c r="AA63" s="1761">
        <v>0.45450000000000002</v>
      </c>
      <c r="AB63" s="1761">
        <v>0.33700000000000002</v>
      </c>
      <c r="AC63" s="1761">
        <v>0.42199999999999999</v>
      </c>
      <c r="AD63" s="1761">
        <v>0.13750000000000001</v>
      </c>
      <c r="AE63" s="1791">
        <v>2.6155000000000004</v>
      </c>
    </row>
    <row r="64" spans="1:31" x14ac:dyDescent="0.2">
      <c r="A64" s="1783"/>
      <c r="B64" s="1784"/>
      <c r="C64" s="1795"/>
      <c r="D64" s="1268"/>
      <c r="E64" s="1268"/>
      <c r="F64" s="1268"/>
      <c r="G64" s="1268"/>
      <c r="H64" s="1268"/>
      <c r="I64" s="1268"/>
      <c r="J64" s="1268"/>
      <c r="K64" s="1268"/>
      <c r="L64" s="1268"/>
      <c r="M64" s="1268"/>
      <c r="N64" s="1268"/>
      <c r="O64" s="1268"/>
      <c r="P64" s="1266"/>
      <c r="Q64" s="1266"/>
      <c r="R64" s="1266"/>
      <c r="S64" s="1266"/>
      <c r="T64" s="1266"/>
      <c r="U64" s="1266"/>
      <c r="V64" s="1266"/>
      <c r="W64" s="1266"/>
      <c r="X64" s="1266"/>
      <c r="Y64" s="1266"/>
      <c r="Z64" s="1266"/>
      <c r="AA64" s="1266"/>
      <c r="AB64" s="1268"/>
      <c r="AC64" s="1268"/>
      <c r="AD64" s="1268"/>
      <c r="AE64" s="1781"/>
    </row>
    <row r="65" spans="1:31" x14ac:dyDescent="0.2">
      <c r="A65" s="1778" t="s">
        <v>310</v>
      </c>
      <c r="B65" s="1788">
        <v>2000</v>
      </c>
      <c r="C65" s="1761">
        <v>1.3577999999999999</v>
      </c>
      <c r="D65" s="1761">
        <v>0.53400000000000003</v>
      </c>
      <c r="E65" s="1761">
        <v>0.35549999999999998</v>
      </c>
      <c r="F65" s="1761">
        <v>4.1399999999999999E-2</v>
      </c>
      <c r="G65" s="1761">
        <v>2.9700000000000001E-2</v>
      </c>
      <c r="H65" s="1761">
        <v>1.5599999999999999E-2</v>
      </c>
      <c r="I65" s="1761">
        <v>9.9000000000000008E-3</v>
      </c>
      <c r="J65" s="1761">
        <v>1.14E-2</v>
      </c>
      <c r="K65" s="1761">
        <v>1.9199999999999998E-2</v>
      </c>
      <c r="L65" s="1761">
        <v>1.95E-2</v>
      </c>
      <c r="M65" s="1761">
        <v>6.8999999999999999E-3</v>
      </c>
      <c r="N65" s="1761">
        <v>9.5999999999999992E-3</v>
      </c>
      <c r="O65" s="1761">
        <v>1.1999999999999999E-3</v>
      </c>
      <c r="P65" s="1267"/>
      <c r="Q65" s="1267"/>
      <c r="R65" s="1267"/>
      <c r="S65" s="1267"/>
      <c r="T65" s="1267"/>
      <c r="U65" s="1267"/>
      <c r="V65" s="1267"/>
      <c r="W65" s="1267"/>
      <c r="X65" s="1267"/>
      <c r="Y65" s="1267"/>
      <c r="Z65" s="1267"/>
      <c r="AA65" s="1267"/>
      <c r="AB65" s="1776"/>
      <c r="AC65" s="1776"/>
      <c r="AD65" s="1776"/>
      <c r="AE65" s="1787"/>
    </row>
    <row r="66" spans="1:31" x14ac:dyDescent="0.2">
      <c r="A66" s="1778" t="s">
        <v>310</v>
      </c>
      <c r="B66" s="1788">
        <v>2001</v>
      </c>
      <c r="C66" s="1761">
        <v>1.2966</v>
      </c>
      <c r="D66" s="1761">
        <v>0.49019999999999997</v>
      </c>
      <c r="E66" s="1761">
        <v>0.34139999999999998</v>
      </c>
      <c r="F66" s="1761">
        <v>4.4400000000000002E-2</v>
      </c>
      <c r="G66" s="1761">
        <v>3.3299999999999996E-2</v>
      </c>
      <c r="H66" s="1761">
        <v>1.8599999999999998E-2</v>
      </c>
      <c r="I66" s="1761">
        <v>1.0199999999999999E-2</v>
      </c>
      <c r="J66" s="1761">
        <v>1.29E-2</v>
      </c>
      <c r="K66" s="1761">
        <v>2.0099999999999996E-2</v>
      </c>
      <c r="L66" s="1761">
        <v>1.9199999999999998E-2</v>
      </c>
      <c r="M66" s="1761">
        <v>6.8999999999999999E-3</v>
      </c>
      <c r="N66" s="1761">
        <v>8.4000000000000012E-3</v>
      </c>
      <c r="O66" s="1761">
        <v>2.1000000000000003E-3</v>
      </c>
      <c r="P66" s="1761">
        <v>2.9999999999999997E-4</v>
      </c>
      <c r="Q66" s="1761"/>
      <c r="R66" s="1761"/>
      <c r="S66" s="1716"/>
      <c r="T66" s="1716"/>
      <c r="U66" s="1716"/>
      <c r="V66" s="1716"/>
      <c r="W66" s="1716"/>
      <c r="X66" s="1716"/>
      <c r="Y66" s="1716"/>
      <c r="Z66" s="1716"/>
      <c r="AA66" s="1716"/>
      <c r="AB66" s="1776"/>
      <c r="AC66" s="1776"/>
      <c r="AD66" s="1776"/>
      <c r="AE66" s="1781">
        <v>2.3046000000000006</v>
      </c>
    </row>
    <row r="67" spans="1:31" x14ac:dyDescent="0.2">
      <c r="A67" s="1778" t="s">
        <v>310</v>
      </c>
      <c r="B67" s="1788">
        <v>2002</v>
      </c>
      <c r="C67" s="1761">
        <v>1.2732000000000001</v>
      </c>
      <c r="D67" s="1761">
        <v>0.45809999999999995</v>
      </c>
      <c r="E67" s="1761">
        <v>0.34079999999999999</v>
      </c>
      <c r="F67" s="1761">
        <v>4.8299999999999996E-2</v>
      </c>
      <c r="G67" s="1761">
        <v>3.7199999999999997E-2</v>
      </c>
      <c r="H67" s="1761">
        <v>2.2499999999999999E-2</v>
      </c>
      <c r="I67" s="1761">
        <v>1.11E-2</v>
      </c>
      <c r="J67" s="1761">
        <v>1.47E-2</v>
      </c>
      <c r="K67" s="1761">
        <v>2.0399999999999998E-2</v>
      </c>
      <c r="L67" s="1761">
        <v>1.95E-2</v>
      </c>
      <c r="M67" s="1761">
        <v>6.0000000000000001E-3</v>
      </c>
      <c r="N67" s="1761">
        <v>6.0000000000000001E-3</v>
      </c>
      <c r="O67" s="1761">
        <v>1.7999999999999997E-3</v>
      </c>
      <c r="P67" s="1761">
        <v>8.9999999999999987E-4</v>
      </c>
      <c r="Q67" s="1761">
        <v>0</v>
      </c>
      <c r="R67" s="1761"/>
      <c r="S67" s="1716"/>
      <c r="T67" s="1716"/>
      <c r="U67" s="1716"/>
      <c r="V67" s="1716"/>
      <c r="W67" s="1716"/>
      <c r="X67" s="1716"/>
      <c r="Y67" s="1716"/>
      <c r="Z67" s="1716"/>
      <c r="AA67" s="1716"/>
      <c r="AB67" s="1776"/>
      <c r="AC67" s="1776"/>
      <c r="AD67" s="1776"/>
      <c r="AE67" s="1781">
        <v>2.2604999999999986</v>
      </c>
    </row>
    <row r="68" spans="1:31" x14ac:dyDescent="0.2">
      <c r="A68" s="1778" t="s">
        <v>310</v>
      </c>
      <c r="B68" s="1788">
        <v>2003</v>
      </c>
      <c r="C68" s="1761">
        <v>1.2522</v>
      </c>
      <c r="D68" s="1761">
        <v>0.4335</v>
      </c>
      <c r="E68" s="1761">
        <v>0.33389999999999997</v>
      </c>
      <c r="F68" s="1761">
        <v>4.7100000000000003E-2</v>
      </c>
      <c r="G68" s="1761">
        <v>3.5999999999999997E-2</v>
      </c>
      <c r="H68" s="1761">
        <v>2.4E-2</v>
      </c>
      <c r="I68" s="1761">
        <v>1.11E-2</v>
      </c>
      <c r="J68" s="1761">
        <v>1.6500000000000001E-2</v>
      </c>
      <c r="K68" s="1761">
        <v>2.0399999999999998E-2</v>
      </c>
      <c r="L68" s="1761">
        <v>2.0099999999999996E-2</v>
      </c>
      <c r="M68" s="1761">
        <v>2.1000000000000003E-3</v>
      </c>
      <c r="N68" s="1761">
        <v>3.5999999999999995E-3</v>
      </c>
      <c r="O68" s="1761">
        <v>2.1000000000000003E-3</v>
      </c>
      <c r="P68" s="1761">
        <v>1.7999999999999997E-3</v>
      </c>
      <c r="Q68" s="1761">
        <v>1.1999999999999999E-3</v>
      </c>
      <c r="R68" s="1761">
        <v>1.1999999999999999E-3</v>
      </c>
      <c r="S68" s="1716"/>
      <c r="T68" s="1716"/>
      <c r="U68" s="1716"/>
      <c r="V68" s="1716"/>
      <c r="W68" s="1716"/>
      <c r="X68" s="1716"/>
      <c r="Y68" s="1716"/>
      <c r="Z68" s="1716"/>
      <c r="AA68" s="1716"/>
      <c r="AB68" s="1776"/>
      <c r="AC68" s="1776"/>
      <c r="AD68" s="1776"/>
      <c r="AE68" s="1781">
        <v>2.2067999999999994</v>
      </c>
    </row>
    <row r="69" spans="1:31" x14ac:dyDescent="0.2">
      <c r="A69" s="1778" t="s">
        <v>310</v>
      </c>
      <c r="B69" s="1788">
        <v>2004</v>
      </c>
      <c r="C69" s="1761">
        <v>1.2201</v>
      </c>
      <c r="D69" s="1761">
        <v>0.41039999999999999</v>
      </c>
      <c r="E69" s="1761">
        <v>0.32250000000000001</v>
      </c>
      <c r="F69" s="1761">
        <v>4.5899999999999996E-2</v>
      </c>
      <c r="G69" s="1761">
        <v>3.39E-2</v>
      </c>
      <c r="H69" s="1761">
        <v>2.2200000000000001E-2</v>
      </c>
      <c r="I69" s="1761">
        <v>1.32E-2</v>
      </c>
      <c r="J69" s="1761">
        <v>1.7399999999999999E-2</v>
      </c>
      <c r="K69" s="1761">
        <v>2.0399999999999998E-2</v>
      </c>
      <c r="L69" s="1761">
        <v>2.1000000000000001E-2</v>
      </c>
      <c r="M69" s="1761">
        <v>2.3999999999999998E-3</v>
      </c>
      <c r="N69" s="1761">
        <v>3.3E-3</v>
      </c>
      <c r="O69" s="1761">
        <v>2.3999999999999998E-3</v>
      </c>
      <c r="P69" s="1761">
        <v>2.3999999999999998E-3</v>
      </c>
      <c r="Q69" s="1761">
        <v>2.1000000000000003E-3</v>
      </c>
      <c r="R69" s="1761">
        <v>2.3999999999999998E-3</v>
      </c>
      <c r="S69" s="1761">
        <v>8.9999999999999987E-4</v>
      </c>
      <c r="T69" s="1761"/>
      <c r="U69" s="1761"/>
      <c r="V69" s="1761"/>
      <c r="W69" s="1761"/>
      <c r="X69" s="1761"/>
      <c r="Y69" s="1761"/>
      <c r="Z69" s="1761"/>
      <c r="AA69" s="1761"/>
      <c r="AB69" s="1776"/>
      <c r="AC69" s="1776"/>
      <c r="AD69" s="1776"/>
      <c r="AE69" s="1781">
        <v>2.1429000000000005</v>
      </c>
    </row>
    <row r="70" spans="1:31" x14ac:dyDescent="0.2">
      <c r="A70" s="1778" t="s">
        <v>310</v>
      </c>
      <c r="B70" s="1788">
        <v>2005</v>
      </c>
      <c r="C70" s="1761">
        <v>1.1903999999999999</v>
      </c>
      <c r="D70" s="1761">
        <v>0.39479999999999998</v>
      </c>
      <c r="E70" s="1761">
        <v>0.3135</v>
      </c>
      <c r="F70" s="1761">
        <v>4.41E-2</v>
      </c>
      <c r="G70" s="1761">
        <v>3.4799999999999998E-2</v>
      </c>
      <c r="H70" s="1761">
        <v>2.4899999999999999E-2</v>
      </c>
      <c r="I70" s="1761">
        <v>1.6500000000000001E-2</v>
      </c>
      <c r="J70" s="1761">
        <v>1.7999999999999999E-2</v>
      </c>
      <c r="K70" s="1761">
        <v>2.1000000000000001E-2</v>
      </c>
      <c r="L70" s="1761">
        <v>2.1899999999999999E-2</v>
      </c>
      <c r="M70" s="1761">
        <v>1.0199999999999999E-2</v>
      </c>
      <c r="N70" s="1761">
        <v>3.5999999999999995E-3</v>
      </c>
      <c r="O70" s="1761">
        <v>4.2000000000000006E-3</v>
      </c>
      <c r="P70" s="1761">
        <v>2.3999999999999998E-3</v>
      </c>
      <c r="Q70" s="1761">
        <v>2.1000000000000003E-3</v>
      </c>
      <c r="R70" s="1761">
        <v>2.3999999999999998E-3</v>
      </c>
      <c r="S70" s="1761">
        <v>2.3999999999999998E-3</v>
      </c>
      <c r="T70" s="1761">
        <v>2.9999999999999997E-4</v>
      </c>
      <c r="U70" s="1761"/>
      <c r="V70" s="1761"/>
      <c r="W70" s="1761"/>
      <c r="X70" s="1761"/>
      <c r="Y70" s="1761"/>
      <c r="Z70" s="1761"/>
      <c r="AA70" s="1761"/>
      <c r="AB70" s="1776"/>
      <c r="AC70" s="1776"/>
      <c r="AD70" s="1776"/>
      <c r="AE70" s="1781">
        <v>2.1075000000000008</v>
      </c>
    </row>
    <row r="71" spans="1:31" x14ac:dyDescent="0.2">
      <c r="A71" s="1778" t="s">
        <v>310</v>
      </c>
      <c r="B71" s="1788">
        <v>2006</v>
      </c>
      <c r="C71" s="1761">
        <v>1.1588999999999998</v>
      </c>
      <c r="D71" s="1761">
        <v>0.37769999999999998</v>
      </c>
      <c r="E71" s="1761">
        <v>0.30119999999999997</v>
      </c>
      <c r="F71" s="1761">
        <v>4.3499999999999997E-2</v>
      </c>
      <c r="G71" s="1761">
        <v>3.6899999999999995E-2</v>
      </c>
      <c r="H71" s="1761">
        <v>2.8799999999999996E-2</v>
      </c>
      <c r="I71" s="1761">
        <v>1.7999999999999999E-2</v>
      </c>
      <c r="J71" s="1761">
        <v>2.0399999999999998E-2</v>
      </c>
      <c r="K71" s="1761">
        <v>2.3099999999999999E-2</v>
      </c>
      <c r="L71" s="1761">
        <v>2.4E-2</v>
      </c>
      <c r="M71" s="1761">
        <v>1.11E-2</v>
      </c>
      <c r="N71" s="1761">
        <v>4.7999999999999996E-3</v>
      </c>
      <c r="O71" s="1761">
        <v>5.3999999999999994E-3</v>
      </c>
      <c r="P71" s="1761">
        <v>3.0000000000000001E-3</v>
      </c>
      <c r="Q71" s="1761">
        <v>2.3999999999999998E-3</v>
      </c>
      <c r="R71" s="1761">
        <v>2.1000000000000003E-3</v>
      </c>
      <c r="S71" s="1761">
        <v>2.6999999999999997E-3</v>
      </c>
      <c r="T71" s="1761">
        <v>2.9999999999999997E-4</v>
      </c>
      <c r="U71" s="1761">
        <v>1.1999999999999999E-3</v>
      </c>
      <c r="V71" s="1761"/>
      <c r="W71" s="1761"/>
      <c r="X71" s="1761"/>
      <c r="Y71" s="1761"/>
      <c r="Z71" s="1761"/>
      <c r="AA71" s="1761"/>
      <c r="AB71" s="1776"/>
      <c r="AC71" s="1776"/>
      <c r="AD71" s="1776"/>
      <c r="AE71" s="1781">
        <v>2.0654999999999997</v>
      </c>
    </row>
    <row r="72" spans="1:31" x14ac:dyDescent="0.2">
      <c r="A72" s="1778" t="s">
        <v>310</v>
      </c>
      <c r="B72" s="1788">
        <v>2007</v>
      </c>
      <c r="C72" s="1761">
        <v>1.1174999999999999</v>
      </c>
      <c r="D72" s="1761">
        <v>0.37019999999999997</v>
      </c>
      <c r="E72" s="1761">
        <v>0.28949999999999998</v>
      </c>
      <c r="F72" s="1761">
        <v>4.5899999999999996E-2</v>
      </c>
      <c r="G72" s="1761">
        <v>3.7499999999999999E-2</v>
      </c>
      <c r="H72" s="1761">
        <v>0.03</v>
      </c>
      <c r="I72" s="1761">
        <v>1.83E-2</v>
      </c>
      <c r="J72" s="1761">
        <v>2.1899999999999999E-2</v>
      </c>
      <c r="K72" s="1761">
        <v>2.3699999999999999E-2</v>
      </c>
      <c r="L72" s="1761">
        <v>2.6099999999999998E-2</v>
      </c>
      <c r="M72" s="1761">
        <v>1.11E-2</v>
      </c>
      <c r="N72" s="1761">
        <v>4.7999999999999996E-3</v>
      </c>
      <c r="O72" s="1761">
        <v>5.3999999999999994E-3</v>
      </c>
      <c r="P72" s="1761">
        <v>4.2000000000000006E-3</v>
      </c>
      <c r="Q72" s="1761">
        <v>3.0000000000000001E-3</v>
      </c>
      <c r="R72" s="1761">
        <v>2.1000000000000003E-3</v>
      </c>
      <c r="S72" s="1761">
        <v>2.3999999999999998E-3</v>
      </c>
      <c r="T72" s="1761">
        <v>8.9999999999999987E-4</v>
      </c>
      <c r="U72" s="1761">
        <v>2.6999999999999997E-3</v>
      </c>
      <c r="V72" s="1761">
        <v>0</v>
      </c>
      <c r="W72" s="1761"/>
      <c r="X72" s="1761"/>
      <c r="Y72" s="1761"/>
      <c r="Z72" s="1761"/>
      <c r="AA72" s="1761"/>
      <c r="AB72" s="1776"/>
      <c r="AC72" s="1776"/>
      <c r="AD72" s="1776"/>
      <c r="AE72" s="1781">
        <v>2.0172000000000003</v>
      </c>
    </row>
    <row r="73" spans="1:31" x14ac:dyDescent="0.2">
      <c r="A73" s="1778" t="s">
        <v>310</v>
      </c>
      <c r="B73" s="1788">
        <v>2008</v>
      </c>
      <c r="C73" s="1761">
        <v>1.0823999999999998</v>
      </c>
      <c r="D73" s="1761">
        <v>0.38430000000000003</v>
      </c>
      <c r="E73" s="1761">
        <v>0.28079999999999999</v>
      </c>
      <c r="F73" s="1761">
        <v>4.5600000000000002E-2</v>
      </c>
      <c r="G73" s="1761">
        <v>3.7499999999999999E-2</v>
      </c>
      <c r="H73" s="1761">
        <v>3.0899999999999997E-2</v>
      </c>
      <c r="I73" s="1761">
        <v>1.9199999999999998E-2</v>
      </c>
      <c r="J73" s="1761">
        <v>2.2200000000000001E-2</v>
      </c>
      <c r="K73" s="1761">
        <v>2.2800000000000001E-2</v>
      </c>
      <c r="L73" s="1761">
        <v>2.7E-2</v>
      </c>
      <c r="M73" s="1761">
        <v>1.14E-2</v>
      </c>
      <c r="N73" s="1761">
        <v>3.8999999999999998E-3</v>
      </c>
      <c r="O73" s="1761">
        <v>5.7000000000000002E-3</v>
      </c>
      <c r="P73" s="1761">
        <v>4.7999999999999996E-3</v>
      </c>
      <c r="Q73" s="1761">
        <v>3.3E-3</v>
      </c>
      <c r="R73" s="1761">
        <v>2.3999999999999998E-3</v>
      </c>
      <c r="S73" s="1761">
        <v>2.6999999999999997E-3</v>
      </c>
      <c r="T73" s="1761">
        <v>5.9999999999999995E-4</v>
      </c>
      <c r="U73" s="1761">
        <v>3.3E-3</v>
      </c>
      <c r="V73" s="1761">
        <v>2.9999999999999997E-4</v>
      </c>
      <c r="W73" s="1761">
        <v>0</v>
      </c>
      <c r="X73" s="1761"/>
      <c r="Y73" s="1761"/>
      <c r="Z73" s="1761"/>
      <c r="AA73" s="1761"/>
      <c r="AB73" s="1776"/>
      <c r="AC73" s="1776"/>
      <c r="AD73" s="1776"/>
      <c r="AE73" s="1781">
        <v>1.9910999999999999</v>
      </c>
    </row>
    <row r="74" spans="1:31" x14ac:dyDescent="0.2">
      <c r="A74" s="1778" t="s">
        <v>310</v>
      </c>
      <c r="B74" s="1788">
        <v>2009</v>
      </c>
      <c r="C74" s="1761">
        <v>1.0658999999999998</v>
      </c>
      <c r="D74" s="1761">
        <v>0.39389999999999997</v>
      </c>
      <c r="E74" s="1761">
        <v>0.27089999999999997</v>
      </c>
      <c r="F74" s="1761">
        <v>4.4999999999999998E-2</v>
      </c>
      <c r="G74" s="1761">
        <v>3.7199999999999997E-2</v>
      </c>
      <c r="H74" s="1761">
        <v>3.2100000000000004E-2</v>
      </c>
      <c r="I74" s="1761">
        <v>1.9199999999999998E-2</v>
      </c>
      <c r="J74" s="1761">
        <v>2.3099999999999999E-2</v>
      </c>
      <c r="K74" s="1761">
        <v>2.3699999999999999E-2</v>
      </c>
      <c r="L74" s="1761">
        <v>2.76E-2</v>
      </c>
      <c r="M74" s="1761">
        <v>1.29E-2</v>
      </c>
      <c r="N74" s="1761">
        <v>3.5999999999999995E-3</v>
      </c>
      <c r="O74" s="1761">
        <v>6.0000000000000001E-3</v>
      </c>
      <c r="P74" s="1761">
        <v>4.4999999999999997E-3</v>
      </c>
      <c r="Q74" s="1761">
        <v>3.3E-3</v>
      </c>
      <c r="R74" s="1761">
        <v>3.0000000000000001E-3</v>
      </c>
      <c r="S74" s="1761">
        <v>3.3E-3</v>
      </c>
      <c r="T74" s="1761">
        <v>8.9999999999999987E-4</v>
      </c>
      <c r="U74" s="1761">
        <v>3.3E-3</v>
      </c>
      <c r="V74" s="1761">
        <v>5.9999999999999995E-4</v>
      </c>
      <c r="W74" s="1761">
        <v>0</v>
      </c>
      <c r="X74" s="1761">
        <v>0</v>
      </c>
      <c r="Y74" s="1761"/>
      <c r="Z74" s="1761"/>
      <c r="AA74" s="1761"/>
      <c r="AB74" s="1776"/>
      <c r="AC74" s="1776"/>
      <c r="AD74" s="1776"/>
      <c r="AE74" s="1781">
        <v>1.9799999999999995</v>
      </c>
    </row>
    <row r="75" spans="1:31" x14ac:dyDescent="0.2">
      <c r="A75" s="1778" t="s">
        <v>310</v>
      </c>
      <c r="B75" s="1788">
        <v>2010</v>
      </c>
      <c r="C75" s="1761">
        <v>1.0403999999999998</v>
      </c>
      <c r="D75" s="1761">
        <v>0.38909999999999995</v>
      </c>
      <c r="E75" s="1761">
        <v>0.25919999999999999</v>
      </c>
      <c r="F75" s="1761">
        <v>4.4999999999999998E-2</v>
      </c>
      <c r="G75" s="1761">
        <v>3.6299999999999999E-2</v>
      </c>
      <c r="H75" s="1761">
        <v>3.2100000000000004E-2</v>
      </c>
      <c r="I75" s="1761">
        <v>1.83E-2</v>
      </c>
      <c r="J75" s="1761">
        <v>2.2800000000000001E-2</v>
      </c>
      <c r="K75" s="1761">
        <v>2.4599999999999997E-2</v>
      </c>
      <c r="L75" s="1761">
        <v>2.7300000000000001E-2</v>
      </c>
      <c r="M75" s="1761">
        <v>1.38E-2</v>
      </c>
      <c r="N75" s="1761">
        <v>3.3E-3</v>
      </c>
      <c r="O75" s="1761">
        <v>6.6E-3</v>
      </c>
      <c r="P75" s="1761">
        <v>4.2000000000000006E-3</v>
      </c>
      <c r="Q75" s="1761">
        <v>3.0000000000000001E-3</v>
      </c>
      <c r="R75" s="1761">
        <v>3.3E-3</v>
      </c>
      <c r="S75" s="1761">
        <v>3.5999999999999995E-3</v>
      </c>
      <c r="T75" s="1761">
        <v>1.1999999999999999E-3</v>
      </c>
      <c r="U75" s="1761">
        <v>3.3E-3</v>
      </c>
      <c r="V75" s="1761">
        <v>5.9999999999999995E-4</v>
      </c>
      <c r="W75" s="1761">
        <v>0</v>
      </c>
      <c r="X75" s="1761">
        <v>0</v>
      </c>
      <c r="Y75" s="1761">
        <v>2.9999999999999997E-4</v>
      </c>
      <c r="Z75" s="1761"/>
      <c r="AA75" s="1761"/>
      <c r="AB75" s="1776"/>
      <c r="AC75" s="1776"/>
      <c r="AD75" s="1776"/>
      <c r="AE75" s="1781">
        <v>1.9382999999999999</v>
      </c>
    </row>
    <row r="76" spans="1:31" x14ac:dyDescent="0.2">
      <c r="A76" s="1778" t="s">
        <v>310</v>
      </c>
      <c r="B76" s="1788">
        <v>2011</v>
      </c>
      <c r="C76" s="1761">
        <v>1.0077</v>
      </c>
      <c r="D76" s="1761">
        <v>0.37680000000000002</v>
      </c>
      <c r="E76" s="1761">
        <v>0.2445</v>
      </c>
      <c r="F76" s="1761">
        <v>4.3199999999999995E-2</v>
      </c>
      <c r="G76" s="1761">
        <v>3.4500000000000003E-2</v>
      </c>
      <c r="H76" s="1761">
        <v>3.2399999999999998E-2</v>
      </c>
      <c r="I76" s="1761">
        <v>1.77E-2</v>
      </c>
      <c r="J76" s="1761">
        <v>2.1599999999999998E-2</v>
      </c>
      <c r="K76" s="1761">
        <v>2.4E-2</v>
      </c>
      <c r="L76" s="1761">
        <v>2.6699999999999998E-2</v>
      </c>
      <c r="M76" s="1761">
        <v>1.35E-2</v>
      </c>
      <c r="N76" s="1761">
        <v>3.0000000000000001E-3</v>
      </c>
      <c r="O76" s="1761">
        <v>7.1999999999999989E-3</v>
      </c>
      <c r="P76" s="1761">
        <v>4.2000000000000006E-3</v>
      </c>
      <c r="Q76" s="1761">
        <v>3.0000000000000001E-3</v>
      </c>
      <c r="R76" s="1761">
        <v>3.0000000000000001E-3</v>
      </c>
      <c r="S76" s="1761">
        <v>3.5999999999999995E-3</v>
      </c>
      <c r="T76" s="1761">
        <v>8.9999999999999987E-4</v>
      </c>
      <c r="U76" s="1761">
        <v>3.5999999999999995E-3</v>
      </c>
      <c r="V76" s="1761">
        <v>2.9999999999999997E-4</v>
      </c>
      <c r="W76" s="1761">
        <v>0</v>
      </c>
      <c r="X76" s="1761">
        <v>0</v>
      </c>
      <c r="Y76" s="1761">
        <v>5.9999999999999995E-4</v>
      </c>
      <c r="Z76" s="1761">
        <v>0</v>
      </c>
      <c r="AA76" s="1761"/>
      <c r="AB76" s="1776"/>
      <c r="AC76" s="1776"/>
      <c r="AD76" s="1776"/>
      <c r="AE76" s="1781">
        <v>1.8719999999999997</v>
      </c>
    </row>
    <row r="77" spans="1:31" x14ac:dyDescent="0.2">
      <c r="A77" s="1778" t="s">
        <v>310</v>
      </c>
      <c r="B77" s="1788">
        <v>2012</v>
      </c>
      <c r="C77" s="1761">
        <v>0.97919999999999996</v>
      </c>
      <c r="D77" s="1761">
        <v>0.36</v>
      </c>
      <c r="E77" s="1761">
        <v>0.2316</v>
      </c>
      <c r="F77" s="1761">
        <v>4.1699999999999994E-2</v>
      </c>
      <c r="G77" s="1761">
        <v>3.15E-2</v>
      </c>
      <c r="H77" s="1761">
        <v>3.2100000000000004E-2</v>
      </c>
      <c r="I77" s="1761">
        <v>1.6500000000000001E-2</v>
      </c>
      <c r="J77" s="1761">
        <v>2.07E-2</v>
      </c>
      <c r="K77" s="1761">
        <v>2.3399999999999997E-2</v>
      </c>
      <c r="L77" s="1761">
        <v>2.58E-2</v>
      </c>
      <c r="M77" s="1761">
        <v>1.29E-2</v>
      </c>
      <c r="N77" s="1761">
        <v>3.0000000000000001E-3</v>
      </c>
      <c r="O77" s="1761">
        <v>7.1999999999999989E-3</v>
      </c>
      <c r="P77" s="1761">
        <v>3.8999999999999998E-3</v>
      </c>
      <c r="Q77" s="1761">
        <v>3.0000000000000001E-3</v>
      </c>
      <c r="R77" s="1761">
        <v>2.3999999999999998E-3</v>
      </c>
      <c r="S77" s="1761">
        <v>3.3E-3</v>
      </c>
      <c r="T77" s="1761">
        <v>5.9999999999999995E-4</v>
      </c>
      <c r="U77" s="1761">
        <v>3.5999999999999995E-3</v>
      </c>
      <c r="V77" s="1761">
        <v>0</v>
      </c>
      <c r="W77" s="1761">
        <v>0</v>
      </c>
      <c r="X77" s="1761">
        <v>0</v>
      </c>
      <c r="Y77" s="1761">
        <v>5.9999999999999995E-4</v>
      </c>
      <c r="Z77" s="1761">
        <v>0</v>
      </c>
      <c r="AA77" s="1761">
        <v>0</v>
      </c>
      <c r="AB77" s="1776"/>
      <c r="AC77" s="1776"/>
      <c r="AD77" s="1776"/>
      <c r="AE77" s="1781">
        <v>1.8029999999999999</v>
      </c>
    </row>
    <row r="78" spans="1:31" x14ac:dyDescent="0.2">
      <c r="A78" s="1778" t="s">
        <v>310</v>
      </c>
      <c r="B78" s="1788">
        <v>2013</v>
      </c>
      <c r="C78" s="1761">
        <v>0.95159999999999989</v>
      </c>
      <c r="D78" s="1761">
        <v>0.34559999999999996</v>
      </c>
      <c r="E78" s="1761">
        <v>0.22469999999999998</v>
      </c>
      <c r="F78" s="1761">
        <v>4.0799999999999996E-2</v>
      </c>
      <c r="G78" s="1761">
        <v>2.9399999999999999E-2</v>
      </c>
      <c r="H78" s="1761">
        <v>0.03</v>
      </c>
      <c r="I78" s="1761">
        <v>1.5299999999999999E-2</v>
      </c>
      <c r="J78" s="1761">
        <v>2.07E-2</v>
      </c>
      <c r="K78" s="1761">
        <v>2.2499999999999999E-2</v>
      </c>
      <c r="L78" s="1761">
        <v>2.52E-2</v>
      </c>
      <c r="M78" s="1761">
        <v>1.26E-2</v>
      </c>
      <c r="N78" s="1761">
        <v>2.6999999999999997E-3</v>
      </c>
      <c r="O78" s="1761">
        <v>6.6E-3</v>
      </c>
      <c r="P78" s="1761">
        <v>3.5999999999999995E-3</v>
      </c>
      <c r="Q78" s="1761">
        <v>3.0000000000000001E-3</v>
      </c>
      <c r="R78" s="1761">
        <v>2.3999999999999998E-3</v>
      </c>
      <c r="S78" s="1761">
        <v>3.0000000000000001E-3</v>
      </c>
      <c r="T78" s="1761">
        <v>2.9999999999999997E-4</v>
      </c>
      <c r="U78" s="1761">
        <v>3.5999999999999995E-3</v>
      </c>
      <c r="V78" s="1761">
        <v>0</v>
      </c>
      <c r="W78" s="1761">
        <v>0</v>
      </c>
      <c r="X78" s="1761">
        <v>0</v>
      </c>
      <c r="Y78" s="1761">
        <v>5.9999999999999995E-4</v>
      </c>
      <c r="Z78" s="1761">
        <v>0</v>
      </c>
      <c r="AA78" s="1761">
        <v>0</v>
      </c>
      <c r="AB78" s="1761">
        <v>2.9999999999999997E-4</v>
      </c>
      <c r="AC78" s="1761"/>
      <c r="AD78" s="1761"/>
      <c r="AE78" s="1781">
        <v>1.7444999999999995</v>
      </c>
    </row>
    <row r="79" spans="1:31" x14ac:dyDescent="0.2">
      <c r="A79" s="1778" t="s">
        <v>310</v>
      </c>
      <c r="B79" s="1788">
        <v>2014</v>
      </c>
      <c r="C79" s="1761">
        <v>0.92130000000000001</v>
      </c>
      <c r="D79" s="1761">
        <v>0.33389999999999997</v>
      </c>
      <c r="E79" s="1761">
        <v>0.21809999999999999</v>
      </c>
      <c r="F79" s="1761">
        <v>3.9299999999999995E-2</v>
      </c>
      <c r="G79" s="1761">
        <v>2.9399999999999999E-2</v>
      </c>
      <c r="H79" s="1761">
        <v>2.7899999999999998E-2</v>
      </c>
      <c r="I79" s="1761">
        <v>1.4999999999999999E-2</v>
      </c>
      <c r="J79" s="1761">
        <v>2.0399999999999998E-2</v>
      </c>
      <c r="K79" s="1761">
        <v>2.1899999999999999E-2</v>
      </c>
      <c r="L79" s="1761">
        <v>2.58E-2</v>
      </c>
      <c r="M79" s="1761">
        <v>1.2299999999999998E-2</v>
      </c>
      <c r="N79" s="1761">
        <v>2.3999999999999998E-3</v>
      </c>
      <c r="O79" s="1761">
        <v>6.0000000000000001E-3</v>
      </c>
      <c r="P79" s="1761">
        <v>3.5999999999999995E-3</v>
      </c>
      <c r="Q79" s="1761">
        <v>3.0000000000000001E-3</v>
      </c>
      <c r="R79" s="1761">
        <v>2.6999999999999997E-3</v>
      </c>
      <c r="S79" s="1761">
        <v>3.0000000000000001E-3</v>
      </c>
      <c r="T79" s="1761">
        <v>0</v>
      </c>
      <c r="U79" s="1761">
        <v>3.3E-3</v>
      </c>
      <c r="V79" s="1761">
        <v>0</v>
      </c>
      <c r="W79" s="1761">
        <v>0</v>
      </c>
      <c r="X79" s="1761">
        <v>0</v>
      </c>
      <c r="Y79" s="1761">
        <v>5.9999999999999995E-4</v>
      </c>
      <c r="Z79" s="1761">
        <v>0</v>
      </c>
      <c r="AA79" s="1761">
        <v>0</v>
      </c>
      <c r="AB79" s="1761">
        <v>5.9999999999999995E-4</v>
      </c>
      <c r="AC79" s="1761">
        <v>0</v>
      </c>
      <c r="AD79" s="1761"/>
      <c r="AE79" s="1781">
        <v>1.6904999999999994</v>
      </c>
    </row>
    <row r="80" spans="1:31" x14ac:dyDescent="0.2">
      <c r="A80" s="1778" t="s">
        <v>310</v>
      </c>
      <c r="B80" s="1788">
        <v>2015</v>
      </c>
      <c r="C80" s="1761">
        <v>0.90060000000000007</v>
      </c>
      <c r="D80" s="1761">
        <v>0.32309999999999994</v>
      </c>
      <c r="E80" s="1761">
        <v>0.2064</v>
      </c>
      <c r="F80" s="1761">
        <v>3.7199999999999997E-2</v>
      </c>
      <c r="G80" s="1761">
        <v>2.9099999999999997E-2</v>
      </c>
      <c r="H80" s="1761">
        <v>2.7E-2</v>
      </c>
      <c r="I80" s="1761">
        <v>1.5299999999999999E-2</v>
      </c>
      <c r="J80" s="1761">
        <v>1.9800000000000002E-2</v>
      </c>
      <c r="K80" s="1761">
        <v>2.1599999999999998E-2</v>
      </c>
      <c r="L80" s="1761">
        <v>2.6099999999999998E-2</v>
      </c>
      <c r="M80" s="1761">
        <v>1.1699999999999999E-2</v>
      </c>
      <c r="N80" s="1761">
        <v>2.3999999999999998E-3</v>
      </c>
      <c r="O80" s="1761">
        <v>6.0000000000000001E-3</v>
      </c>
      <c r="P80" s="1761">
        <v>3.5999999999999995E-3</v>
      </c>
      <c r="Q80" s="1761">
        <v>3.0000000000000001E-3</v>
      </c>
      <c r="R80" s="1761">
        <v>2.1000000000000003E-3</v>
      </c>
      <c r="S80" s="1761">
        <v>3.0000000000000001E-3</v>
      </c>
      <c r="T80" s="1761">
        <v>0</v>
      </c>
      <c r="U80" s="1761">
        <v>3.0000000000000001E-3</v>
      </c>
      <c r="V80" s="1761">
        <v>0</v>
      </c>
      <c r="W80" s="1761">
        <v>0</v>
      </c>
      <c r="X80" s="1761">
        <v>0</v>
      </c>
      <c r="Y80" s="1761">
        <v>5.9999999999999995E-4</v>
      </c>
      <c r="Z80" s="1761">
        <v>0</v>
      </c>
      <c r="AA80" s="1761">
        <v>0</v>
      </c>
      <c r="AB80" s="1761">
        <v>5.9999999999999995E-4</v>
      </c>
      <c r="AC80" s="1761">
        <v>0</v>
      </c>
      <c r="AD80" s="1761">
        <v>0</v>
      </c>
      <c r="AE80" s="1781">
        <v>1.6421999999999994</v>
      </c>
    </row>
    <row r="81" spans="1:31" x14ac:dyDescent="0.2">
      <c r="A81" s="1783"/>
      <c r="B81" s="1796"/>
      <c r="C81" s="1797"/>
      <c r="D81" s="1798"/>
      <c r="E81" s="1798"/>
      <c r="F81" s="1798"/>
      <c r="G81" s="1798"/>
      <c r="H81" s="1798"/>
      <c r="I81" s="1798"/>
      <c r="J81" s="1798"/>
      <c r="K81" s="1798"/>
      <c r="L81" s="1798"/>
      <c r="M81" s="1798"/>
      <c r="N81" s="1798"/>
      <c r="O81" s="1798"/>
      <c r="P81" s="1798"/>
      <c r="Q81" s="1798"/>
      <c r="R81" s="1798"/>
      <c r="S81" s="1798"/>
      <c r="T81" s="1798"/>
      <c r="U81" s="1798"/>
      <c r="V81" s="1798"/>
      <c r="W81" s="1798"/>
      <c r="X81" s="1798"/>
      <c r="Y81" s="1798"/>
      <c r="Z81" s="1798"/>
      <c r="AA81" s="1798"/>
      <c r="AB81" s="1798"/>
      <c r="AC81" s="1798"/>
      <c r="AD81" s="1798"/>
      <c r="AE81" s="1789"/>
    </row>
    <row r="82" spans="1:31" x14ac:dyDescent="0.2">
      <c r="A82" s="1778" t="s">
        <v>312</v>
      </c>
      <c r="B82" s="1788">
        <v>2000</v>
      </c>
      <c r="C82" s="1761">
        <v>0.6361</v>
      </c>
      <c r="D82" s="1761">
        <v>0.66200000000000003</v>
      </c>
      <c r="E82" s="1761">
        <v>1.6088000000000002</v>
      </c>
      <c r="F82" s="1761">
        <v>0.5112000000000001</v>
      </c>
      <c r="G82" s="1761">
        <v>0.49590000000000001</v>
      </c>
      <c r="H82" s="1761">
        <v>0.30230000000000001</v>
      </c>
      <c r="I82" s="1761">
        <v>0.29449999999999998</v>
      </c>
      <c r="J82" s="1761">
        <v>0.32250000000000001</v>
      </c>
      <c r="K82" s="1761">
        <v>0.33610000000000001</v>
      </c>
      <c r="L82" s="1761">
        <v>0.39840000000000003</v>
      </c>
      <c r="M82" s="1761">
        <v>0.34990000000000004</v>
      </c>
      <c r="N82" s="1761">
        <v>0.45620000000000005</v>
      </c>
      <c r="O82" s="1761">
        <v>0.20180000000000001</v>
      </c>
      <c r="P82" s="1761"/>
      <c r="Q82" s="1761"/>
      <c r="R82" s="1761"/>
      <c r="S82" s="1761"/>
      <c r="T82" s="1761"/>
      <c r="U82" s="1761"/>
      <c r="V82" s="1761"/>
      <c r="W82" s="1761"/>
      <c r="X82" s="1761"/>
      <c r="Y82" s="1761"/>
      <c r="Z82" s="1761"/>
      <c r="AA82" s="1761"/>
      <c r="AB82" s="1776"/>
      <c r="AC82" s="1776"/>
      <c r="AD82" s="1776"/>
      <c r="AE82" s="1781"/>
    </row>
    <row r="83" spans="1:31" x14ac:dyDescent="0.2">
      <c r="A83" s="1778" t="s">
        <v>312</v>
      </c>
      <c r="B83" s="1788">
        <v>2001</v>
      </c>
      <c r="C83" s="1761">
        <v>0.61330000000000007</v>
      </c>
      <c r="D83" s="1761">
        <v>0.61880000000000002</v>
      </c>
      <c r="E83" s="1761">
        <v>1.6001000000000001</v>
      </c>
      <c r="F83" s="1761">
        <v>0.55149999999999999</v>
      </c>
      <c r="G83" s="1761">
        <v>0.54780000000000006</v>
      </c>
      <c r="H83" s="1761">
        <v>0.34520000000000006</v>
      </c>
      <c r="I83" s="1761">
        <v>0.32800000000000001</v>
      </c>
      <c r="J83" s="1761">
        <v>0.36730000000000002</v>
      </c>
      <c r="K83" s="1761">
        <v>0.3735</v>
      </c>
      <c r="L83" s="1761">
        <v>0.43490000000000001</v>
      </c>
      <c r="M83" s="1761">
        <v>0.38250000000000001</v>
      </c>
      <c r="N83" s="1761">
        <v>0.49060000000000004</v>
      </c>
      <c r="O83" s="1761">
        <v>0.42910000000000004</v>
      </c>
      <c r="P83" s="1761">
        <v>0.20060000000000003</v>
      </c>
      <c r="Q83" s="1761"/>
      <c r="R83" s="1761"/>
      <c r="S83" s="1716"/>
      <c r="T83" s="1716"/>
      <c r="U83" s="1716"/>
      <c r="V83" s="1716"/>
      <c r="W83" s="1716"/>
      <c r="X83" s="1716"/>
      <c r="Y83" s="1716"/>
      <c r="Z83" s="1716"/>
      <c r="AA83" s="1716"/>
      <c r="AB83" s="1776"/>
      <c r="AC83" s="1776"/>
      <c r="AD83" s="1776"/>
      <c r="AE83" s="1781">
        <v>7.2831999999999999</v>
      </c>
    </row>
    <row r="84" spans="1:31" x14ac:dyDescent="0.2">
      <c r="A84" s="1778" t="s">
        <v>312</v>
      </c>
      <c r="B84" s="1788">
        <v>2002</v>
      </c>
      <c r="C84" s="1761">
        <v>0.59939999999999993</v>
      </c>
      <c r="D84" s="1761">
        <v>0.58730000000000004</v>
      </c>
      <c r="E84" s="1761">
        <v>1.589</v>
      </c>
      <c r="F84" s="1761">
        <v>0.57980000000000009</v>
      </c>
      <c r="G84" s="1761">
        <v>0.58440000000000003</v>
      </c>
      <c r="H84" s="1761">
        <v>0.38180000000000003</v>
      </c>
      <c r="I84" s="1761">
        <v>0.36220000000000002</v>
      </c>
      <c r="J84" s="1761">
        <v>0.41890000000000005</v>
      </c>
      <c r="K84" s="1761">
        <v>0.41320000000000007</v>
      </c>
      <c r="L84" s="1761">
        <v>0.47760000000000002</v>
      </c>
      <c r="M84" s="1761">
        <v>0.50670000000000004</v>
      </c>
      <c r="N84" s="1761">
        <v>0.50670000000000004</v>
      </c>
      <c r="O84" s="1761">
        <v>0.47510000000000002</v>
      </c>
      <c r="P84" s="1761">
        <v>0.42810000000000004</v>
      </c>
      <c r="Q84" s="1761">
        <v>0</v>
      </c>
      <c r="R84" s="1761"/>
      <c r="S84" s="1716"/>
      <c r="T84" s="1716"/>
      <c r="U84" s="1716"/>
      <c r="V84" s="1716"/>
      <c r="W84" s="1716"/>
      <c r="X84" s="1716"/>
      <c r="Y84" s="1716"/>
      <c r="Z84" s="1716"/>
      <c r="AA84" s="1716"/>
      <c r="AB84" s="1776"/>
      <c r="AC84" s="1776"/>
      <c r="AD84" s="1776"/>
      <c r="AE84" s="1781">
        <v>7.9101999999999997</v>
      </c>
    </row>
    <row r="85" spans="1:31" x14ac:dyDescent="0.2">
      <c r="A85" s="1778" t="s">
        <v>312</v>
      </c>
      <c r="B85" s="1788">
        <v>2003</v>
      </c>
      <c r="C85" s="1761">
        <v>0.58910000000000007</v>
      </c>
      <c r="D85" s="1761">
        <v>0.5544</v>
      </c>
      <c r="E85" s="1761">
        <v>1.5589000000000002</v>
      </c>
      <c r="F85" s="1761">
        <v>0.59230000000000005</v>
      </c>
      <c r="G85" s="1761">
        <v>0.59799999999999998</v>
      </c>
      <c r="H85" s="1761">
        <v>0.40679999999999999</v>
      </c>
      <c r="I85" s="1761">
        <v>0.38840000000000002</v>
      </c>
      <c r="J85" s="1761">
        <v>0.46120000000000005</v>
      </c>
      <c r="K85" s="1761">
        <v>0.44650000000000001</v>
      </c>
      <c r="L85" s="1761">
        <v>0.51049999999999995</v>
      </c>
      <c r="M85" s="1761">
        <v>0.51630000000000009</v>
      </c>
      <c r="N85" s="1761">
        <v>0.5282</v>
      </c>
      <c r="O85" s="1761">
        <v>0.51630000000000009</v>
      </c>
      <c r="P85" s="1761">
        <v>0.47170000000000006</v>
      </c>
      <c r="Q85" s="1761">
        <v>0.38120000000000004</v>
      </c>
      <c r="R85" s="1761">
        <v>0.15</v>
      </c>
      <c r="S85" s="1716"/>
      <c r="T85" s="1716"/>
      <c r="U85" s="1716"/>
      <c r="V85" s="1716"/>
      <c r="W85" s="1716"/>
      <c r="X85" s="1716"/>
      <c r="Y85" s="1716"/>
      <c r="Z85" s="1716"/>
      <c r="AA85" s="1716"/>
      <c r="AB85" s="1776"/>
      <c r="AC85" s="1776"/>
      <c r="AD85" s="1776"/>
      <c r="AE85" s="1781">
        <v>8.6698000000000004</v>
      </c>
    </row>
    <row r="86" spans="1:31" x14ac:dyDescent="0.2">
      <c r="A86" s="1778" t="s">
        <v>312</v>
      </c>
      <c r="B86" s="1788">
        <v>2004</v>
      </c>
      <c r="C86" s="1761">
        <v>0.57680000000000009</v>
      </c>
      <c r="D86" s="1761">
        <v>0.51800000000000002</v>
      </c>
      <c r="E86" s="1761">
        <v>1.5013000000000001</v>
      </c>
      <c r="F86" s="1761">
        <v>0.5867</v>
      </c>
      <c r="G86" s="1761">
        <v>0.59670000000000001</v>
      </c>
      <c r="H86" s="1761">
        <v>0.41590000000000005</v>
      </c>
      <c r="I86" s="1761">
        <v>0.39710000000000001</v>
      </c>
      <c r="J86" s="1761">
        <v>0.48870000000000002</v>
      </c>
      <c r="K86" s="1761">
        <v>0.47210000000000002</v>
      </c>
      <c r="L86" s="1761">
        <v>0.53480000000000005</v>
      </c>
      <c r="M86" s="1761">
        <v>0.5091</v>
      </c>
      <c r="N86" s="1761">
        <v>0.56770000000000009</v>
      </c>
      <c r="O86" s="1761">
        <v>0.5091</v>
      </c>
      <c r="P86" s="1761">
        <v>0.5091</v>
      </c>
      <c r="Q86" s="1761">
        <v>0.41740000000000005</v>
      </c>
      <c r="R86" s="1761">
        <v>0.315</v>
      </c>
      <c r="S86" s="1761">
        <v>0.13300000000000001</v>
      </c>
      <c r="T86" s="1761"/>
      <c r="U86" s="1761"/>
      <c r="V86" s="1761"/>
      <c r="W86" s="1761"/>
      <c r="X86" s="1761"/>
      <c r="Y86" s="1761"/>
      <c r="Z86" s="1761"/>
      <c r="AA86" s="1761"/>
      <c r="AB86" s="1776"/>
      <c r="AC86" s="1776"/>
      <c r="AD86" s="1776"/>
      <c r="AE86" s="1781">
        <v>9.0485000000000007</v>
      </c>
    </row>
    <row r="87" spans="1:31" x14ac:dyDescent="0.2">
      <c r="A87" s="1778" t="s">
        <v>312</v>
      </c>
      <c r="B87" s="1788">
        <v>2005</v>
      </c>
      <c r="C87" s="1761">
        <v>0.5706</v>
      </c>
      <c r="D87" s="1761">
        <v>0.48820000000000002</v>
      </c>
      <c r="E87" s="1761">
        <v>1.4441000000000002</v>
      </c>
      <c r="F87" s="1761">
        <v>0.57120000000000004</v>
      </c>
      <c r="G87" s="1761">
        <v>0.59420000000000006</v>
      </c>
      <c r="H87" s="1761">
        <v>0.41899999999999998</v>
      </c>
      <c r="I87" s="1761">
        <v>0.41020000000000006</v>
      </c>
      <c r="J87" s="1761">
        <v>0.52</v>
      </c>
      <c r="K87" s="1761">
        <v>0.50700000000000001</v>
      </c>
      <c r="L87" s="1761">
        <v>0.57410000000000005</v>
      </c>
      <c r="M87" s="1761">
        <v>0.5635</v>
      </c>
      <c r="N87" s="1761">
        <v>0.61590000000000011</v>
      </c>
      <c r="O87" s="1761">
        <v>0.60589999999999999</v>
      </c>
      <c r="P87" s="1761">
        <v>0.55489999999999995</v>
      </c>
      <c r="Q87" s="1761">
        <v>0.46260000000000001</v>
      </c>
      <c r="R87" s="1761">
        <v>0.35099999999999998</v>
      </c>
      <c r="S87" s="1761">
        <v>0.28699999999999998</v>
      </c>
      <c r="T87" s="1761">
        <v>0.12940000000000002</v>
      </c>
      <c r="U87" s="1761"/>
      <c r="V87" s="1761"/>
      <c r="W87" s="1761"/>
      <c r="X87" s="1761"/>
      <c r="Y87" s="1761"/>
      <c r="Z87" s="1761"/>
      <c r="AA87" s="1761"/>
      <c r="AB87" s="1776"/>
      <c r="AC87" s="1776"/>
      <c r="AD87" s="1776"/>
      <c r="AE87" s="1781">
        <v>9.6688000000000027</v>
      </c>
    </row>
    <row r="88" spans="1:31" x14ac:dyDescent="0.2">
      <c r="A88" s="1778" t="s">
        <v>312</v>
      </c>
      <c r="B88" s="1788">
        <v>2006</v>
      </c>
      <c r="C88" s="1761">
        <v>0.55970000000000009</v>
      </c>
      <c r="D88" s="1761">
        <v>0.46949999999999997</v>
      </c>
      <c r="E88" s="1761">
        <v>1.3916999999999999</v>
      </c>
      <c r="F88" s="1761">
        <v>0.55500000000000005</v>
      </c>
      <c r="G88" s="1761">
        <v>0.58820000000000006</v>
      </c>
      <c r="H88" s="1761">
        <v>0.42540000000000006</v>
      </c>
      <c r="I88" s="1761">
        <v>0.41870000000000007</v>
      </c>
      <c r="J88" s="1761">
        <v>0.54559999999999997</v>
      </c>
      <c r="K88" s="1761">
        <v>0.54020000000000001</v>
      </c>
      <c r="L88" s="1761">
        <v>0.61099999999999999</v>
      </c>
      <c r="M88" s="1761">
        <v>0.61</v>
      </c>
      <c r="N88" s="1761">
        <v>0.65920000000000001</v>
      </c>
      <c r="O88" s="1761">
        <v>0.6532</v>
      </c>
      <c r="P88" s="1761">
        <v>0.60320000000000007</v>
      </c>
      <c r="Q88" s="1761">
        <v>0.51700000000000002</v>
      </c>
      <c r="R88" s="1761">
        <v>0.39560000000000001</v>
      </c>
      <c r="S88" s="1761">
        <v>0.32950000000000002</v>
      </c>
      <c r="T88" s="1761">
        <v>0.2727</v>
      </c>
      <c r="U88" s="1761">
        <v>0.17549999999999999</v>
      </c>
      <c r="V88" s="1761"/>
      <c r="W88" s="1761"/>
      <c r="X88" s="1761"/>
      <c r="Y88" s="1761"/>
      <c r="Z88" s="1761"/>
      <c r="AA88" s="1761"/>
      <c r="AB88" s="1776"/>
      <c r="AC88" s="1776"/>
      <c r="AD88" s="1776"/>
      <c r="AE88" s="1781">
        <v>10.3209</v>
      </c>
    </row>
    <row r="89" spans="1:31" x14ac:dyDescent="0.2">
      <c r="A89" s="1778" t="s">
        <v>312</v>
      </c>
      <c r="B89" s="1788">
        <v>2007</v>
      </c>
      <c r="C89" s="1761">
        <v>0.5474</v>
      </c>
      <c r="D89" s="1761">
        <v>0.4698</v>
      </c>
      <c r="E89" s="1761">
        <v>1.3414999999999999</v>
      </c>
      <c r="F89" s="1761">
        <v>0.54039999999999999</v>
      </c>
      <c r="G89" s="1761">
        <v>0.58230000000000004</v>
      </c>
      <c r="H89" s="1761">
        <v>0.42799999999999999</v>
      </c>
      <c r="I89" s="1761">
        <v>0.41670000000000007</v>
      </c>
      <c r="J89" s="1761">
        <v>0.55259999999999998</v>
      </c>
      <c r="K89" s="1761">
        <v>0.55720000000000003</v>
      </c>
      <c r="L89" s="1761">
        <v>0.62840000000000007</v>
      </c>
      <c r="M89" s="1761">
        <v>0.6362000000000001</v>
      </c>
      <c r="N89" s="1761">
        <v>0.69230000000000003</v>
      </c>
      <c r="O89" s="1761">
        <v>0.68720000000000003</v>
      </c>
      <c r="P89" s="1761">
        <v>0.64119999999999999</v>
      </c>
      <c r="Q89" s="1761">
        <v>0.56330000000000002</v>
      </c>
      <c r="R89" s="1761">
        <v>0.43920000000000003</v>
      </c>
      <c r="S89" s="1761">
        <v>0.37410000000000004</v>
      </c>
      <c r="T89" s="1761">
        <v>0.30230000000000001</v>
      </c>
      <c r="U89" s="1761">
        <v>0.33170000000000005</v>
      </c>
      <c r="V89" s="1761">
        <v>0.1709</v>
      </c>
      <c r="W89" s="1761"/>
      <c r="X89" s="1761"/>
      <c r="Y89" s="1761"/>
      <c r="Z89" s="1761"/>
      <c r="AA89" s="1761"/>
      <c r="AB89" s="1776"/>
      <c r="AC89" s="1776"/>
      <c r="AD89" s="1776"/>
      <c r="AE89" s="1781">
        <v>10.902699999999999</v>
      </c>
    </row>
    <row r="90" spans="1:31" x14ac:dyDescent="0.2">
      <c r="A90" s="1778" t="s">
        <v>312</v>
      </c>
      <c r="B90" s="1788">
        <v>2008</v>
      </c>
      <c r="C90" s="1761">
        <v>0.53880000000000006</v>
      </c>
      <c r="D90" s="1761">
        <v>0.48790000000000006</v>
      </c>
      <c r="E90" s="1761">
        <v>1.2987</v>
      </c>
      <c r="F90" s="1761">
        <v>0.53060000000000007</v>
      </c>
      <c r="G90" s="1761">
        <v>0.57610000000000006</v>
      </c>
      <c r="H90" s="1761">
        <v>0.42670000000000002</v>
      </c>
      <c r="I90" s="1761">
        <v>0.41660000000000003</v>
      </c>
      <c r="J90" s="1761">
        <v>0.55789999999999995</v>
      </c>
      <c r="K90" s="1761">
        <v>0.56570000000000009</v>
      </c>
      <c r="L90" s="1761">
        <v>0.64349999999999996</v>
      </c>
      <c r="M90" s="1761">
        <v>0.65340000000000009</v>
      </c>
      <c r="N90" s="1761">
        <v>0.71510000000000007</v>
      </c>
      <c r="O90" s="1761">
        <v>0.71880000000000011</v>
      </c>
      <c r="P90" s="1761">
        <v>0.67180000000000006</v>
      </c>
      <c r="Q90" s="1761">
        <v>0.60139999999999993</v>
      </c>
      <c r="R90" s="1761">
        <v>0.4798</v>
      </c>
      <c r="S90" s="1761">
        <v>0.41740000000000005</v>
      </c>
      <c r="T90" s="1761">
        <v>0.33200000000000002</v>
      </c>
      <c r="U90" s="1761">
        <v>0.31760000000000005</v>
      </c>
      <c r="V90" s="1761">
        <v>0.33910000000000001</v>
      </c>
      <c r="W90" s="1761">
        <v>0.18790000000000001</v>
      </c>
      <c r="X90" s="1761"/>
      <c r="Y90" s="1761"/>
      <c r="Z90" s="1761"/>
      <c r="AA90" s="1761"/>
      <c r="AB90" s="1776"/>
      <c r="AC90" s="1776"/>
      <c r="AD90" s="1776"/>
      <c r="AE90" s="1781">
        <v>11.476800000000003</v>
      </c>
    </row>
    <row r="91" spans="1:31" x14ac:dyDescent="0.2">
      <c r="A91" s="1778" t="s">
        <v>312</v>
      </c>
      <c r="B91" s="1788">
        <v>2009</v>
      </c>
      <c r="C91" s="1761">
        <v>0.52760000000000007</v>
      </c>
      <c r="D91" s="1761">
        <v>0.49970000000000003</v>
      </c>
      <c r="E91" s="1761">
        <v>1.2636000000000001</v>
      </c>
      <c r="F91" s="1761">
        <v>0.52339999999999998</v>
      </c>
      <c r="G91" s="1761">
        <v>0.56559999999999999</v>
      </c>
      <c r="H91" s="1761">
        <v>0.42260000000000003</v>
      </c>
      <c r="I91" s="1761">
        <v>0.40770000000000006</v>
      </c>
      <c r="J91" s="1761">
        <v>0.55800000000000005</v>
      </c>
      <c r="K91" s="1761">
        <v>0.5605</v>
      </c>
      <c r="L91" s="1761">
        <v>0.6472</v>
      </c>
      <c r="M91" s="1761">
        <v>0.65700000000000003</v>
      </c>
      <c r="N91" s="1761">
        <v>0.71710000000000007</v>
      </c>
      <c r="O91" s="1761">
        <v>0.73680000000000012</v>
      </c>
      <c r="P91" s="1761">
        <v>0.68670000000000009</v>
      </c>
      <c r="Q91" s="1761">
        <v>0.62890000000000013</v>
      </c>
      <c r="R91" s="1761">
        <v>0.50609999999999999</v>
      </c>
      <c r="S91" s="1761">
        <v>0.44140000000000001</v>
      </c>
      <c r="T91" s="1761">
        <v>0.35199999999999998</v>
      </c>
      <c r="U91" s="1761">
        <v>0.32390000000000002</v>
      </c>
      <c r="V91" s="1761">
        <v>0.34120000000000006</v>
      </c>
      <c r="W91" s="1761">
        <v>0.38040000000000002</v>
      </c>
      <c r="X91" s="1761">
        <v>0.14380000000000001</v>
      </c>
      <c r="Y91" s="1761"/>
      <c r="Z91" s="1761"/>
      <c r="AA91" s="1761"/>
      <c r="AB91" s="1776"/>
      <c r="AC91" s="1776"/>
      <c r="AD91" s="1776"/>
      <c r="AE91" s="1781">
        <v>11.891200000000001</v>
      </c>
    </row>
    <row r="92" spans="1:31" x14ac:dyDescent="0.2">
      <c r="A92" s="1778" t="s">
        <v>312</v>
      </c>
      <c r="B92" s="1788">
        <v>2010</v>
      </c>
      <c r="C92" s="1761">
        <v>0.51100000000000001</v>
      </c>
      <c r="D92" s="1761">
        <v>0.498</v>
      </c>
      <c r="E92" s="1761">
        <v>1.2090000000000001</v>
      </c>
      <c r="F92" s="1761">
        <v>0.50880000000000003</v>
      </c>
      <c r="G92" s="1761">
        <v>0.54980000000000007</v>
      </c>
      <c r="H92" s="1761">
        <v>0.41410000000000002</v>
      </c>
      <c r="I92" s="1761">
        <v>0.39090000000000003</v>
      </c>
      <c r="J92" s="1761">
        <v>0.54480000000000006</v>
      </c>
      <c r="K92" s="1761">
        <v>0.54630000000000012</v>
      </c>
      <c r="L92" s="1761">
        <v>0.63180000000000003</v>
      </c>
      <c r="M92" s="1761">
        <v>0.64840000000000009</v>
      </c>
      <c r="N92" s="1761">
        <v>0.70320000000000005</v>
      </c>
      <c r="O92" s="1761">
        <v>0.72440000000000004</v>
      </c>
      <c r="P92" s="1761">
        <v>0.67630000000000012</v>
      </c>
      <c r="Q92" s="1761">
        <v>0.6322000000000001</v>
      </c>
      <c r="R92" s="1761">
        <v>0.50929999999999997</v>
      </c>
      <c r="S92" s="1761">
        <v>0.44340000000000002</v>
      </c>
      <c r="T92" s="1761">
        <v>0.35730000000000001</v>
      </c>
      <c r="U92" s="1761">
        <v>0.32730000000000004</v>
      </c>
      <c r="V92" s="1761">
        <v>0.35210000000000002</v>
      </c>
      <c r="W92" s="1761">
        <v>0.38800000000000001</v>
      </c>
      <c r="X92" s="1761">
        <v>0.28890000000000005</v>
      </c>
      <c r="Y92" s="1761">
        <v>0.10340000000000001</v>
      </c>
      <c r="Z92" s="1761"/>
      <c r="AA92" s="1761"/>
      <c r="AB92" s="1776"/>
      <c r="AC92" s="1776"/>
      <c r="AD92" s="1776"/>
      <c r="AE92" s="1781">
        <v>11.9587</v>
      </c>
    </row>
    <row r="93" spans="1:31" x14ac:dyDescent="0.2">
      <c r="A93" s="1778" t="s">
        <v>312</v>
      </c>
      <c r="B93" s="1788">
        <v>2011</v>
      </c>
      <c r="C93" s="1761">
        <v>0.49180000000000001</v>
      </c>
      <c r="D93" s="1761">
        <v>0.49470000000000003</v>
      </c>
      <c r="E93" s="1761">
        <v>1.1524000000000001</v>
      </c>
      <c r="F93" s="1761">
        <v>0.48980000000000001</v>
      </c>
      <c r="G93" s="1761">
        <v>0.52939999999999998</v>
      </c>
      <c r="H93" s="1761">
        <v>0.40329999999999999</v>
      </c>
      <c r="I93" s="1761">
        <v>0.37560000000000004</v>
      </c>
      <c r="J93" s="1761">
        <v>0.53049999999999997</v>
      </c>
      <c r="K93" s="1761">
        <v>0.53239999999999998</v>
      </c>
      <c r="L93" s="1761">
        <v>0.61039999999999994</v>
      </c>
      <c r="M93" s="1761">
        <v>0.63260000000000005</v>
      </c>
      <c r="N93" s="1761">
        <v>0.68110000000000004</v>
      </c>
      <c r="O93" s="1761">
        <v>0.69950000000000001</v>
      </c>
      <c r="P93" s="1761">
        <v>0.65570000000000006</v>
      </c>
      <c r="Q93" s="1761">
        <v>0.61880000000000002</v>
      </c>
      <c r="R93" s="1761">
        <v>0.49960000000000004</v>
      </c>
      <c r="S93" s="1761">
        <v>0.43810000000000004</v>
      </c>
      <c r="T93" s="1761">
        <v>0.35249999999999998</v>
      </c>
      <c r="U93" s="1761">
        <v>0.32520000000000004</v>
      </c>
      <c r="V93" s="1761">
        <v>0.35399999999999998</v>
      </c>
      <c r="W93" s="1761">
        <v>0.38500000000000001</v>
      </c>
      <c r="X93" s="1761">
        <v>0.28760000000000002</v>
      </c>
      <c r="Y93" s="1761">
        <v>0.20830000000000001</v>
      </c>
      <c r="Z93" s="1761">
        <v>0.1142</v>
      </c>
      <c r="AA93" s="1761"/>
      <c r="AB93" s="1776"/>
      <c r="AC93" s="1776"/>
      <c r="AD93" s="1776"/>
      <c r="AE93" s="1781">
        <v>11.862499999999999</v>
      </c>
    </row>
    <row r="94" spans="1:31" x14ac:dyDescent="0.2">
      <c r="A94" s="1778" t="s">
        <v>312</v>
      </c>
      <c r="B94" s="1788">
        <v>2012</v>
      </c>
      <c r="C94" s="1761">
        <v>0.4733</v>
      </c>
      <c r="D94" s="1761">
        <v>0.48599999999999999</v>
      </c>
      <c r="E94" s="1761">
        <v>1.1100000000000001</v>
      </c>
      <c r="F94" s="1761">
        <v>0.47210000000000002</v>
      </c>
      <c r="G94" s="1761">
        <v>0.50870000000000004</v>
      </c>
      <c r="H94" s="1761">
        <v>0.39050000000000001</v>
      </c>
      <c r="I94" s="1761">
        <v>0.36020000000000002</v>
      </c>
      <c r="J94" s="1761">
        <v>0.5151</v>
      </c>
      <c r="K94" s="1761">
        <v>0.51560000000000006</v>
      </c>
      <c r="L94" s="1761">
        <v>0.59239999999999993</v>
      </c>
      <c r="M94" s="1761">
        <v>0.61530000000000007</v>
      </c>
      <c r="N94" s="1761">
        <v>0.65830000000000011</v>
      </c>
      <c r="O94" s="1761">
        <v>0.67790000000000006</v>
      </c>
      <c r="P94" s="1761">
        <v>0.6341</v>
      </c>
      <c r="Q94" s="1761">
        <v>0.60080000000000011</v>
      </c>
      <c r="R94" s="1761">
        <v>0.48780000000000001</v>
      </c>
      <c r="S94" s="1761">
        <v>0.43060000000000004</v>
      </c>
      <c r="T94" s="1761">
        <v>0.34320000000000006</v>
      </c>
      <c r="U94" s="1761">
        <v>0.31660000000000005</v>
      </c>
      <c r="V94" s="1761">
        <v>0.34860000000000002</v>
      </c>
      <c r="W94" s="1761">
        <v>0.37840000000000001</v>
      </c>
      <c r="X94" s="1761">
        <v>0.28290000000000004</v>
      </c>
      <c r="Y94" s="1761">
        <v>0.2104</v>
      </c>
      <c r="Z94" s="1761">
        <v>0.23260000000000003</v>
      </c>
      <c r="AA94" s="1761">
        <v>9.9199999999999997E-2</v>
      </c>
      <c r="AB94" s="1776"/>
      <c r="AC94" s="1776"/>
      <c r="AD94" s="1776"/>
      <c r="AE94" s="1781">
        <v>11.740599999999995</v>
      </c>
    </row>
    <row r="95" spans="1:31" x14ac:dyDescent="0.2">
      <c r="A95" s="1778" t="s">
        <v>312</v>
      </c>
      <c r="B95" s="1788">
        <v>2013</v>
      </c>
      <c r="C95" s="1761">
        <v>0.45170000000000005</v>
      </c>
      <c r="D95" s="1761">
        <v>0.46260000000000001</v>
      </c>
      <c r="E95" s="1761">
        <v>1.0624</v>
      </c>
      <c r="F95" s="1761">
        <v>0.4536</v>
      </c>
      <c r="G95" s="1761">
        <v>0.49120000000000003</v>
      </c>
      <c r="H95" s="1761">
        <v>0.37720000000000004</v>
      </c>
      <c r="I95" s="1761">
        <v>0.34420000000000006</v>
      </c>
      <c r="J95" s="1761">
        <v>0.4995</v>
      </c>
      <c r="K95" s="1761">
        <v>0.49630000000000002</v>
      </c>
      <c r="L95" s="1761">
        <v>0.57399999999999995</v>
      </c>
      <c r="M95" s="1761">
        <v>0.59799999999999998</v>
      </c>
      <c r="N95" s="1761">
        <v>0.63380000000000003</v>
      </c>
      <c r="O95" s="1761">
        <v>0.65410000000000001</v>
      </c>
      <c r="P95" s="1761">
        <v>0.61109999999999998</v>
      </c>
      <c r="Q95" s="1761">
        <v>0.58320000000000005</v>
      </c>
      <c r="R95" s="1761">
        <v>0.4758</v>
      </c>
      <c r="S95" s="1761">
        <v>0.42120000000000002</v>
      </c>
      <c r="T95" s="1761">
        <v>0.33179999999999998</v>
      </c>
      <c r="U95" s="1761">
        <v>0.30740000000000001</v>
      </c>
      <c r="V95" s="1761">
        <v>0.34220000000000006</v>
      </c>
      <c r="W95" s="1761">
        <v>0.3725</v>
      </c>
      <c r="X95" s="1761">
        <v>0.27990000000000004</v>
      </c>
      <c r="Y95" s="1761">
        <v>0.2114</v>
      </c>
      <c r="Z95" s="1761">
        <v>0.2369</v>
      </c>
      <c r="AA95" s="1761">
        <v>0.19910000000000003</v>
      </c>
      <c r="AB95" s="1761">
        <v>0.11880000000000002</v>
      </c>
      <c r="AC95" s="1761"/>
      <c r="AD95" s="1761"/>
      <c r="AE95" s="1781">
        <v>11.589899999999998</v>
      </c>
    </row>
    <row r="96" spans="1:31" x14ac:dyDescent="0.2">
      <c r="A96" s="1778" t="s">
        <v>312</v>
      </c>
      <c r="B96" s="1788">
        <v>2014</v>
      </c>
      <c r="C96" s="1761">
        <v>0.42580000000000001</v>
      </c>
      <c r="D96" s="1761">
        <v>0.42220000000000002</v>
      </c>
      <c r="E96" s="1761">
        <v>1.0128000000000001</v>
      </c>
      <c r="F96" s="1761">
        <v>0.43470000000000003</v>
      </c>
      <c r="G96" s="1761">
        <v>0.4763</v>
      </c>
      <c r="H96" s="1761">
        <v>0.36749999999999999</v>
      </c>
      <c r="I96" s="1761">
        <v>0.33290000000000003</v>
      </c>
      <c r="J96" s="1761">
        <v>0.48699999999999999</v>
      </c>
      <c r="K96" s="1761">
        <v>0.48020000000000007</v>
      </c>
      <c r="L96" s="1761">
        <v>0.55820000000000003</v>
      </c>
      <c r="M96" s="1761">
        <v>0.58450000000000002</v>
      </c>
      <c r="N96" s="1761">
        <v>0.61339999999999995</v>
      </c>
      <c r="O96" s="1761">
        <v>0.63349999999999995</v>
      </c>
      <c r="P96" s="1761">
        <v>0.59039999999999992</v>
      </c>
      <c r="Q96" s="1761">
        <v>0.56710000000000005</v>
      </c>
      <c r="R96" s="1761">
        <v>0.46300000000000002</v>
      </c>
      <c r="S96" s="1761">
        <v>0.40699999999999997</v>
      </c>
      <c r="T96" s="1761">
        <v>0.31950000000000001</v>
      </c>
      <c r="U96" s="1761">
        <v>0.29680000000000001</v>
      </c>
      <c r="V96" s="1761">
        <v>0.33350000000000002</v>
      </c>
      <c r="W96" s="1761">
        <v>0.36349999999999999</v>
      </c>
      <c r="X96" s="1761">
        <v>0.27829999999999999</v>
      </c>
      <c r="Y96" s="1761">
        <v>0.21210000000000001</v>
      </c>
      <c r="Z96" s="1761">
        <v>0.23630000000000001</v>
      </c>
      <c r="AA96" s="1761">
        <v>0.19850000000000001</v>
      </c>
      <c r="AB96" s="1761">
        <v>0.2215</v>
      </c>
      <c r="AC96" s="1761">
        <v>8.2800000000000012E-2</v>
      </c>
      <c r="AD96" s="1761"/>
      <c r="AE96" s="1781">
        <v>11.3993</v>
      </c>
    </row>
    <row r="97" spans="1:31" x14ac:dyDescent="0.2">
      <c r="A97" s="1778" t="s">
        <v>312</v>
      </c>
      <c r="B97" s="1788">
        <v>2015</v>
      </c>
      <c r="C97" s="1761">
        <v>0.40029999999999999</v>
      </c>
      <c r="D97" s="1761">
        <v>0.38270000000000004</v>
      </c>
      <c r="E97" s="1761">
        <v>0.9638000000000001</v>
      </c>
      <c r="F97" s="1761">
        <v>0.41810000000000003</v>
      </c>
      <c r="G97" s="1761">
        <v>0.46260000000000001</v>
      </c>
      <c r="H97" s="1761">
        <v>0.35760000000000003</v>
      </c>
      <c r="I97" s="1761">
        <v>0.32280000000000003</v>
      </c>
      <c r="J97" s="1761">
        <v>0.47290000000000004</v>
      </c>
      <c r="K97" s="1761">
        <v>0.46729999999999999</v>
      </c>
      <c r="L97" s="1761">
        <v>0.54289999999999994</v>
      </c>
      <c r="M97" s="1761">
        <v>0.57210000000000005</v>
      </c>
      <c r="N97" s="1761">
        <v>0.59520000000000006</v>
      </c>
      <c r="O97" s="1761">
        <v>0.61680000000000001</v>
      </c>
      <c r="P97" s="1761">
        <v>0.5736</v>
      </c>
      <c r="Q97" s="1761">
        <v>0.55149999999999999</v>
      </c>
      <c r="R97" s="1761">
        <v>0.45090000000000002</v>
      </c>
      <c r="S97" s="1761">
        <v>0.39320000000000005</v>
      </c>
      <c r="T97" s="1761">
        <v>0.30710000000000004</v>
      </c>
      <c r="U97" s="1761">
        <v>0.28360000000000002</v>
      </c>
      <c r="V97" s="1761">
        <v>0.3246</v>
      </c>
      <c r="W97" s="1761">
        <v>0.35640000000000005</v>
      </c>
      <c r="X97" s="1761">
        <v>0.27779999999999999</v>
      </c>
      <c r="Y97" s="1761">
        <v>0.21230000000000002</v>
      </c>
      <c r="Z97" s="1761">
        <v>0.23599999999999999</v>
      </c>
      <c r="AA97" s="1761">
        <v>0.19789999999999999</v>
      </c>
      <c r="AB97" s="1761">
        <v>0.20549999999999999</v>
      </c>
      <c r="AC97" s="1761">
        <v>0.16600000000000001</v>
      </c>
      <c r="AD97" s="1761">
        <v>0.1124</v>
      </c>
      <c r="AE97" s="1781">
        <v>11.223900000000004</v>
      </c>
    </row>
    <row r="98" spans="1:31" x14ac:dyDescent="0.2">
      <c r="A98" s="1783"/>
      <c r="B98" s="1784"/>
      <c r="C98" s="1797"/>
      <c r="D98" s="1798"/>
      <c r="E98" s="1798"/>
      <c r="F98" s="1798"/>
      <c r="G98" s="1798"/>
      <c r="H98" s="1798"/>
      <c r="I98" s="1798"/>
      <c r="J98" s="1798"/>
      <c r="K98" s="1798"/>
      <c r="L98" s="1798"/>
      <c r="M98" s="1798"/>
      <c r="N98" s="1798"/>
      <c r="O98" s="1798"/>
      <c r="P98" s="1761"/>
      <c r="Q98" s="1761"/>
      <c r="R98" s="1761"/>
      <c r="S98" s="1761"/>
      <c r="T98" s="1761"/>
      <c r="U98" s="1761"/>
      <c r="V98" s="1761"/>
      <c r="W98" s="1761"/>
      <c r="X98" s="1761"/>
      <c r="Y98" s="1761"/>
      <c r="Z98" s="1761"/>
      <c r="AA98" s="1761"/>
      <c r="AB98" s="1761"/>
      <c r="AC98" s="1761"/>
      <c r="AD98" s="1761"/>
      <c r="AE98" s="1781"/>
    </row>
    <row r="99" spans="1:31" x14ac:dyDescent="0.2">
      <c r="A99" s="1778" t="s">
        <v>314</v>
      </c>
      <c r="B99" s="1779">
        <v>2000</v>
      </c>
      <c r="C99" s="1760">
        <v>0.23485</v>
      </c>
      <c r="D99" s="1761">
        <v>0.12599999999999997</v>
      </c>
      <c r="E99" s="1761">
        <v>0.27404999999999996</v>
      </c>
      <c r="F99" s="1761">
        <v>3.1849999999999996E-2</v>
      </c>
      <c r="G99" s="1761">
        <v>3.1849999999999996E-2</v>
      </c>
      <c r="H99" s="1761">
        <v>1.1899999999999999E-2</v>
      </c>
      <c r="I99" s="1761">
        <v>4.5500000000000002E-3</v>
      </c>
      <c r="J99" s="1761">
        <v>2.4499999999999999E-3</v>
      </c>
      <c r="K99" s="1761">
        <v>3.15E-3</v>
      </c>
      <c r="L99" s="1761">
        <v>3.8499999999999997E-3</v>
      </c>
      <c r="M99" s="1761">
        <v>4.8999999999999998E-3</v>
      </c>
      <c r="N99" s="1761">
        <v>5.2500000000000003E-3</v>
      </c>
      <c r="O99" s="1761">
        <v>1.0499999999999997E-3</v>
      </c>
      <c r="P99" s="1799"/>
      <c r="Q99" s="1799"/>
      <c r="R99" s="1799"/>
      <c r="S99" s="1799"/>
      <c r="T99" s="1799"/>
      <c r="U99" s="1799"/>
      <c r="V99" s="1799"/>
      <c r="W99" s="1799"/>
      <c r="X99" s="1799"/>
      <c r="Y99" s="1799"/>
      <c r="Z99" s="1799"/>
      <c r="AA99" s="1799"/>
      <c r="AB99" s="1799"/>
      <c r="AC99" s="1799"/>
      <c r="AD99" s="1799"/>
      <c r="AE99" s="1787"/>
    </row>
    <row r="100" spans="1:31" x14ac:dyDescent="0.2">
      <c r="A100" s="1778" t="s">
        <v>314</v>
      </c>
      <c r="B100" s="1779">
        <v>2001</v>
      </c>
      <c r="C100" s="1760">
        <v>0.25235000000000002</v>
      </c>
      <c r="D100" s="1761">
        <v>0.1183</v>
      </c>
      <c r="E100" s="1761">
        <v>0.28839999999999999</v>
      </c>
      <c r="F100" s="1761">
        <v>3.78E-2</v>
      </c>
      <c r="G100" s="1761">
        <v>3.78E-2</v>
      </c>
      <c r="H100" s="1761">
        <v>1.4E-2</v>
      </c>
      <c r="I100" s="1761">
        <v>5.9499999999999996E-3</v>
      </c>
      <c r="J100" s="1761">
        <v>3.5000000000000001E-3</v>
      </c>
      <c r="K100" s="1761">
        <v>4.1999999999999989E-3</v>
      </c>
      <c r="L100" s="1761">
        <v>3.8499999999999997E-3</v>
      </c>
      <c r="M100" s="1761">
        <v>4.8999999999999998E-3</v>
      </c>
      <c r="N100" s="1761">
        <v>5.9499999999999996E-3</v>
      </c>
      <c r="O100" s="1761">
        <v>2.4499999999999999E-3</v>
      </c>
      <c r="P100" s="1761">
        <v>6.9999999999999999E-4</v>
      </c>
      <c r="Q100" s="1761"/>
      <c r="R100" s="1761"/>
      <c r="S100" s="1716"/>
      <c r="T100" s="1716"/>
      <c r="U100" s="1716"/>
      <c r="V100" s="1716"/>
      <c r="W100" s="1716"/>
      <c r="X100" s="1716"/>
      <c r="Y100" s="1716"/>
      <c r="Z100" s="1716"/>
      <c r="AA100" s="1716"/>
      <c r="AB100" s="1776"/>
      <c r="AC100" s="1776"/>
      <c r="AD100" s="1776"/>
      <c r="AE100" s="1781">
        <v>0.78015000000000001</v>
      </c>
    </row>
    <row r="101" spans="1:31" x14ac:dyDescent="0.2">
      <c r="A101" s="1778" t="s">
        <v>314</v>
      </c>
      <c r="B101" s="1779">
        <v>2002</v>
      </c>
      <c r="C101" s="1760">
        <v>0.26530000000000004</v>
      </c>
      <c r="D101" s="1761">
        <v>0.1148</v>
      </c>
      <c r="E101" s="1761">
        <v>0.30029999999999996</v>
      </c>
      <c r="F101" s="1761">
        <v>4.2000000000000003E-2</v>
      </c>
      <c r="G101" s="1761">
        <v>4.3400000000000001E-2</v>
      </c>
      <c r="H101" s="1761">
        <v>1.925E-2</v>
      </c>
      <c r="I101" s="1761">
        <v>9.4500000000000001E-3</v>
      </c>
      <c r="J101" s="1761">
        <v>4.5500000000000002E-3</v>
      </c>
      <c r="K101" s="1761">
        <v>5.9499999999999996E-3</v>
      </c>
      <c r="L101" s="1761">
        <v>5.2500000000000003E-3</v>
      </c>
      <c r="M101" s="1761">
        <v>4.8999999999999998E-3</v>
      </c>
      <c r="N101" s="1761">
        <v>4.8999999999999998E-3</v>
      </c>
      <c r="O101" s="1761">
        <v>2.4499999999999999E-3</v>
      </c>
      <c r="P101" s="1761">
        <v>1.4E-3</v>
      </c>
      <c r="Q101" s="1761">
        <v>0</v>
      </c>
      <c r="R101" s="1761"/>
      <c r="S101" s="1716"/>
      <c r="T101" s="1716"/>
      <c r="U101" s="1716"/>
      <c r="V101" s="1716"/>
      <c r="W101" s="1716"/>
      <c r="X101" s="1716"/>
      <c r="Y101" s="1716"/>
      <c r="Z101" s="1716"/>
      <c r="AA101" s="1716"/>
      <c r="AB101" s="1776"/>
      <c r="AC101" s="1776"/>
      <c r="AD101" s="1776"/>
      <c r="AE101" s="1781">
        <v>0.82389999999999997</v>
      </c>
    </row>
    <row r="102" spans="1:31" x14ac:dyDescent="0.2">
      <c r="A102" s="1778" t="s">
        <v>314</v>
      </c>
      <c r="B102" s="1779">
        <v>2003</v>
      </c>
      <c r="C102" s="1760">
        <v>0.26915</v>
      </c>
      <c r="D102" s="1761">
        <v>0.10604999999999999</v>
      </c>
      <c r="E102" s="1761">
        <v>0.30869999999999997</v>
      </c>
      <c r="F102" s="1761">
        <v>4.3400000000000001E-2</v>
      </c>
      <c r="G102" s="1761">
        <v>4.9000000000000002E-2</v>
      </c>
      <c r="H102" s="1761">
        <v>2.2749999999999999E-2</v>
      </c>
      <c r="I102" s="1761">
        <v>1.6099999999999996E-2</v>
      </c>
      <c r="J102" s="1761">
        <v>7.6999999999999994E-3</v>
      </c>
      <c r="K102" s="1761">
        <v>7.6999999999999994E-3</v>
      </c>
      <c r="L102" s="1761">
        <v>8.0499999999999981E-3</v>
      </c>
      <c r="M102" s="1761">
        <v>2.0999999999999994E-3</v>
      </c>
      <c r="N102" s="1761">
        <v>3.8499999999999997E-3</v>
      </c>
      <c r="O102" s="1761">
        <v>2.0999999999999994E-3</v>
      </c>
      <c r="P102" s="1761">
        <v>1.4E-3</v>
      </c>
      <c r="Q102" s="1761">
        <v>0</v>
      </c>
      <c r="R102" s="1761">
        <v>3.5E-4</v>
      </c>
      <c r="S102" s="1716"/>
      <c r="T102" s="1716"/>
      <c r="U102" s="1716"/>
      <c r="V102" s="1716"/>
      <c r="W102" s="1716"/>
      <c r="X102" s="1716"/>
      <c r="Y102" s="1716"/>
      <c r="Z102" s="1716"/>
      <c r="AA102" s="1716"/>
      <c r="AB102" s="1776"/>
      <c r="AC102" s="1776"/>
      <c r="AD102" s="1776"/>
      <c r="AE102" s="1781">
        <v>0.84840000000000004</v>
      </c>
    </row>
    <row r="103" spans="1:31" x14ac:dyDescent="0.2">
      <c r="A103" s="1778" t="s">
        <v>314</v>
      </c>
      <c r="B103" s="1779">
        <v>2004</v>
      </c>
      <c r="C103" s="1760">
        <v>0.26844999999999997</v>
      </c>
      <c r="D103" s="1761">
        <v>9.9399999999999988E-2</v>
      </c>
      <c r="E103" s="1761">
        <v>0.30764999999999998</v>
      </c>
      <c r="F103" s="1761">
        <v>4.4099999999999993E-2</v>
      </c>
      <c r="G103" s="1761">
        <v>5.1799999999999999E-2</v>
      </c>
      <c r="H103" s="1761">
        <v>2.6949999999999998E-2</v>
      </c>
      <c r="I103" s="1761">
        <v>2.0299999999999999E-2</v>
      </c>
      <c r="J103" s="1761">
        <v>1.3299999999999999E-2</v>
      </c>
      <c r="K103" s="1761">
        <v>8.3999999999999977E-3</v>
      </c>
      <c r="L103" s="1761">
        <v>1.12E-2</v>
      </c>
      <c r="M103" s="1761">
        <v>6.9999999999999999E-4</v>
      </c>
      <c r="N103" s="1761">
        <v>3.8499999999999997E-3</v>
      </c>
      <c r="O103" s="1761">
        <v>6.9999999999999999E-4</v>
      </c>
      <c r="P103" s="1761">
        <v>6.9999999999999999E-4</v>
      </c>
      <c r="Q103" s="1761">
        <v>0</v>
      </c>
      <c r="R103" s="1761">
        <v>6.9999999999999999E-4</v>
      </c>
      <c r="S103" s="1761">
        <v>0</v>
      </c>
      <c r="T103" s="1761"/>
      <c r="U103" s="1761"/>
      <c r="V103" s="1761"/>
      <c r="W103" s="1761"/>
      <c r="X103" s="1761"/>
      <c r="Y103" s="1761"/>
      <c r="Z103" s="1761"/>
      <c r="AA103" s="1761"/>
      <c r="AB103" s="1776"/>
      <c r="AC103" s="1776"/>
      <c r="AD103" s="1776"/>
      <c r="AE103" s="1781">
        <v>0.85820000000000007</v>
      </c>
    </row>
    <row r="104" spans="1:31" x14ac:dyDescent="0.2">
      <c r="A104" s="1778" t="s">
        <v>314</v>
      </c>
      <c r="B104" s="1779">
        <v>2005</v>
      </c>
      <c r="C104" s="1760">
        <v>0.27789999999999998</v>
      </c>
      <c r="D104" s="1761">
        <v>0.10255</v>
      </c>
      <c r="E104" s="1761">
        <v>0.33250000000000002</v>
      </c>
      <c r="F104" s="1761">
        <v>5.2499999999999998E-2</v>
      </c>
      <c r="G104" s="1761">
        <v>6.1949999999999998E-2</v>
      </c>
      <c r="H104" s="1761">
        <v>4.4449999999999996E-2</v>
      </c>
      <c r="I104" s="1761">
        <v>3.0799999999999998E-2</v>
      </c>
      <c r="J104" s="1761">
        <v>2.9399999999999999E-2</v>
      </c>
      <c r="K104" s="1761">
        <v>1.155E-2</v>
      </c>
      <c r="L104" s="1761">
        <v>1.9599999999999999E-2</v>
      </c>
      <c r="M104" s="1761">
        <v>1.4E-2</v>
      </c>
      <c r="N104" s="1761">
        <v>5.2500000000000003E-3</v>
      </c>
      <c r="O104" s="1761">
        <v>5.9499999999999996E-3</v>
      </c>
      <c r="P104" s="1761">
        <v>3.5E-4</v>
      </c>
      <c r="Q104" s="1761">
        <v>0</v>
      </c>
      <c r="R104" s="1761">
        <v>6.9999999999999999E-4</v>
      </c>
      <c r="S104" s="1761">
        <v>0</v>
      </c>
      <c r="T104" s="1761">
        <v>3.5E-4</v>
      </c>
      <c r="U104" s="1761"/>
      <c r="V104" s="1761"/>
      <c r="W104" s="1761"/>
      <c r="X104" s="1761"/>
      <c r="Y104" s="1761"/>
      <c r="Z104" s="1761"/>
      <c r="AA104" s="1761"/>
      <c r="AB104" s="1776"/>
      <c r="AC104" s="1776"/>
      <c r="AD104" s="1776"/>
      <c r="AE104" s="1781">
        <v>0.98979999999999979</v>
      </c>
    </row>
    <row r="105" spans="1:31" x14ac:dyDescent="0.2">
      <c r="A105" s="1778" t="s">
        <v>314</v>
      </c>
      <c r="B105" s="1779">
        <v>2006</v>
      </c>
      <c r="C105" s="1760">
        <v>0.29329999999999995</v>
      </c>
      <c r="D105" s="1761">
        <v>0.1085</v>
      </c>
      <c r="E105" s="1761">
        <v>0.35979999999999995</v>
      </c>
      <c r="F105" s="1761">
        <v>6.2299999999999994E-2</v>
      </c>
      <c r="G105" s="1761">
        <v>7.4199999999999988E-2</v>
      </c>
      <c r="H105" s="1761">
        <v>6.4399999999999985E-2</v>
      </c>
      <c r="I105" s="1761">
        <v>4.6899999999999997E-2</v>
      </c>
      <c r="J105" s="1761">
        <v>4.3049999999999998E-2</v>
      </c>
      <c r="K105" s="1761">
        <v>1.6449999999999999E-2</v>
      </c>
      <c r="L105" s="1761">
        <v>2.9749999999999995E-2</v>
      </c>
      <c r="M105" s="1761">
        <v>2.24E-2</v>
      </c>
      <c r="N105" s="1761">
        <v>7.3499999999999998E-3</v>
      </c>
      <c r="O105" s="1761">
        <v>8.3999999999999977E-3</v>
      </c>
      <c r="P105" s="1761">
        <v>2.0999999999999994E-3</v>
      </c>
      <c r="Q105" s="1761">
        <v>3.5E-4</v>
      </c>
      <c r="R105" s="1761">
        <v>1.4E-3</v>
      </c>
      <c r="S105" s="1761">
        <v>3.5E-4</v>
      </c>
      <c r="T105" s="1761">
        <v>3.5E-4</v>
      </c>
      <c r="U105" s="1761">
        <v>0</v>
      </c>
      <c r="V105" s="1761"/>
      <c r="W105" s="1761"/>
      <c r="X105" s="1761"/>
      <c r="Y105" s="1761"/>
      <c r="Z105" s="1761"/>
      <c r="AA105" s="1761"/>
      <c r="AB105" s="1776"/>
      <c r="AC105" s="1776"/>
      <c r="AD105" s="1776"/>
      <c r="AE105" s="1781">
        <v>1.1413500000000001</v>
      </c>
    </row>
    <row r="106" spans="1:31" x14ac:dyDescent="0.2">
      <c r="A106" s="1778" t="s">
        <v>314</v>
      </c>
      <c r="B106" s="1779">
        <v>2007</v>
      </c>
      <c r="C106" s="1760">
        <v>0.30834999999999996</v>
      </c>
      <c r="D106" s="1761">
        <v>0.11655</v>
      </c>
      <c r="E106" s="1761">
        <v>0.36749999999999999</v>
      </c>
      <c r="F106" s="1761">
        <v>6.334999999999999E-2</v>
      </c>
      <c r="G106" s="1761">
        <v>8.2250000000000004E-2</v>
      </c>
      <c r="H106" s="1761">
        <v>7.3849999999999999E-2</v>
      </c>
      <c r="I106" s="1761">
        <v>5.5299999999999995E-2</v>
      </c>
      <c r="J106" s="1761">
        <v>4.5499999999999999E-2</v>
      </c>
      <c r="K106" s="1761">
        <v>2.2049999999999997E-2</v>
      </c>
      <c r="L106" s="1761">
        <v>3.6049999999999999E-2</v>
      </c>
      <c r="M106" s="1761">
        <v>2.87E-2</v>
      </c>
      <c r="N106" s="1761">
        <v>1.0149999999999999E-2</v>
      </c>
      <c r="O106" s="1761">
        <v>1.155E-2</v>
      </c>
      <c r="P106" s="1761">
        <v>4.1999999999999989E-3</v>
      </c>
      <c r="Q106" s="1761">
        <v>1.75E-3</v>
      </c>
      <c r="R106" s="1761">
        <v>3.5000000000000001E-3</v>
      </c>
      <c r="S106" s="1761">
        <v>2.4499999999999999E-3</v>
      </c>
      <c r="T106" s="1761">
        <v>2.8E-3</v>
      </c>
      <c r="U106" s="1761">
        <v>6.9999999999999999E-4</v>
      </c>
      <c r="V106" s="1761">
        <v>3.5E-4</v>
      </c>
      <c r="W106" s="1761"/>
      <c r="X106" s="1761"/>
      <c r="Y106" s="1761"/>
      <c r="Z106" s="1761"/>
      <c r="AA106" s="1761"/>
      <c r="AB106" s="1776"/>
      <c r="AC106" s="1776"/>
      <c r="AD106" s="1776"/>
      <c r="AE106" s="1781">
        <v>1.2368999999999999</v>
      </c>
    </row>
    <row r="107" spans="1:31" x14ac:dyDescent="0.2">
      <c r="A107" s="1778" t="s">
        <v>314</v>
      </c>
      <c r="B107" s="1779">
        <v>2008</v>
      </c>
      <c r="C107" s="1760">
        <v>0.32514999999999999</v>
      </c>
      <c r="D107" s="1761">
        <v>0.12634999999999999</v>
      </c>
      <c r="E107" s="1761">
        <v>0.37659999999999999</v>
      </c>
      <c r="F107" s="1761">
        <v>6.334999999999999E-2</v>
      </c>
      <c r="G107" s="1761">
        <v>8.8899999999999993E-2</v>
      </c>
      <c r="H107" s="1761">
        <v>7.8399999999999997E-2</v>
      </c>
      <c r="I107" s="1761">
        <v>5.9150000000000001E-2</v>
      </c>
      <c r="J107" s="1761">
        <v>4.9000000000000002E-2</v>
      </c>
      <c r="K107" s="1761">
        <v>2.6599999999999999E-2</v>
      </c>
      <c r="L107" s="1761">
        <v>4.1299999999999996E-2</v>
      </c>
      <c r="M107" s="1761">
        <v>3.5000000000000003E-2</v>
      </c>
      <c r="N107" s="1761">
        <v>1.5049999999999999E-2</v>
      </c>
      <c r="O107" s="1761">
        <v>1.5749999999999997E-2</v>
      </c>
      <c r="P107" s="1761">
        <v>6.3E-3</v>
      </c>
      <c r="Q107" s="1761">
        <v>4.5500000000000002E-3</v>
      </c>
      <c r="R107" s="1761">
        <v>6.3E-3</v>
      </c>
      <c r="S107" s="1761">
        <v>6.3E-3</v>
      </c>
      <c r="T107" s="1761">
        <v>4.5500000000000002E-3</v>
      </c>
      <c r="U107" s="1761">
        <v>1.75E-3</v>
      </c>
      <c r="V107" s="1761">
        <v>1.0499999999999997E-3</v>
      </c>
      <c r="W107" s="1761">
        <v>6.9999999999999999E-4</v>
      </c>
      <c r="X107" s="1761"/>
      <c r="Y107" s="1761"/>
      <c r="Z107" s="1761"/>
      <c r="AA107" s="1761"/>
      <c r="AB107" s="1776"/>
      <c r="AC107" s="1776"/>
      <c r="AD107" s="1776"/>
      <c r="AE107" s="1781">
        <v>1.3320999999999996</v>
      </c>
    </row>
    <row r="108" spans="1:31" x14ac:dyDescent="0.2">
      <c r="A108" s="1778" t="s">
        <v>314</v>
      </c>
      <c r="B108" s="1779">
        <v>2009</v>
      </c>
      <c r="C108" s="1760">
        <v>0.33074999999999999</v>
      </c>
      <c r="D108" s="1761">
        <v>0.13579999999999998</v>
      </c>
      <c r="E108" s="1761">
        <v>0.378</v>
      </c>
      <c r="F108" s="1761">
        <v>6.5099999999999991E-2</v>
      </c>
      <c r="G108" s="1761">
        <v>9.0999999999999998E-2</v>
      </c>
      <c r="H108" s="1761">
        <v>8.0149999999999985E-2</v>
      </c>
      <c r="I108" s="1761">
        <v>6.055E-2</v>
      </c>
      <c r="J108" s="1761">
        <v>5.2150000000000002E-2</v>
      </c>
      <c r="K108" s="1761">
        <v>2.8000000000000001E-2</v>
      </c>
      <c r="L108" s="1761">
        <v>4.2699999999999995E-2</v>
      </c>
      <c r="M108" s="1761">
        <v>3.9199999999999999E-2</v>
      </c>
      <c r="N108" s="1761">
        <v>1.8200000000000001E-2</v>
      </c>
      <c r="O108" s="1761">
        <v>1.89E-2</v>
      </c>
      <c r="P108" s="1761">
        <v>7.6999999999999994E-3</v>
      </c>
      <c r="Q108" s="1761">
        <v>7.0000000000000001E-3</v>
      </c>
      <c r="R108" s="1761">
        <v>6.6499999999999997E-3</v>
      </c>
      <c r="S108" s="1761">
        <v>9.1000000000000004E-3</v>
      </c>
      <c r="T108" s="1761">
        <v>6.6499999999999997E-3</v>
      </c>
      <c r="U108" s="1761">
        <v>2.4499999999999999E-3</v>
      </c>
      <c r="V108" s="1761">
        <v>1.0499999999999997E-3</v>
      </c>
      <c r="W108" s="1761">
        <v>2.0999999999999994E-3</v>
      </c>
      <c r="X108" s="1761">
        <v>3.5E-4</v>
      </c>
      <c r="Y108" s="1761"/>
      <c r="Z108" s="1761"/>
      <c r="AA108" s="1761"/>
      <c r="AB108" s="1776"/>
      <c r="AC108" s="1776"/>
      <c r="AD108" s="1776"/>
      <c r="AE108" s="1781">
        <v>1.3835499999999998</v>
      </c>
    </row>
    <row r="109" spans="1:31" x14ac:dyDescent="0.2">
      <c r="A109" s="1778" t="s">
        <v>314</v>
      </c>
      <c r="B109" s="1779">
        <v>2010</v>
      </c>
      <c r="C109" s="1760">
        <v>0.32969999999999999</v>
      </c>
      <c r="D109" s="1761">
        <v>0.14035</v>
      </c>
      <c r="E109" s="1761">
        <v>0.36714999999999998</v>
      </c>
      <c r="F109" s="1761">
        <v>6.5099999999999991E-2</v>
      </c>
      <c r="G109" s="1761">
        <v>9.0649999999999994E-2</v>
      </c>
      <c r="H109" s="1761">
        <v>7.8399999999999997E-2</v>
      </c>
      <c r="I109" s="1761">
        <v>6.055E-2</v>
      </c>
      <c r="J109" s="1761">
        <v>5.2150000000000002E-2</v>
      </c>
      <c r="K109" s="1761">
        <v>2.9049999999999996E-2</v>
      </c>
      <c r="L109" s="1761">
        <v>4.2000000000000003E-2</v>
      </c>
      <c r="M109" s="1761">
        <v>3.9199999999999999E-2</v>
      </c>
      <c r="N109" s="1761">
        <v>1.7849999999999998E-2</v>
      </c>
      <c r="O109" s="1761">
        <v>1.9949999999999999E-2</v>
      </c>
      <c r="P109" s="1761">
        <v>7.6999999999999994E-3</v>
      </c>
      <c r="Q109" s="1761">
        <v>7.3499999999999998E-3</v>
      </c>
      <c r="R109" s="1761">
        <v>6.3E-3</v>
      </c>
      <c r="S109" s="1761">
        <v>1.0149999999999999E-2</v>
      </c>
      <c r="T109" s="1761">
        <v>7.0000000000000001E-3</v>
      </c>
      <c r="U109" s="1761">
        <v>2.4499999999999999E-3</v>
      </c>
      <c r="V109" s="1761">
        <v>3.5E-4</v>
      </c>
      <c r="W109" s="1761">
        <v>2.4499999999999999E-3</v>
      </c>
      <c r="X109" s="1761">
        <v>6.9999999999999999E-4</v>
      </c>
      <c r="Y109" s="1761">
        <v>0</v>
      </c>
      <c r="Z109" s="1761"/>
      <c r="AA109" s="1761"/>
      <c r="AB109" s="1776"/>
      <c r="AC109" s="1776"/>
      <c r="AD109" s="1776"/>
      <c r="AE109" s="1781">
        <v>1.3765499999999997</v>
      </c>
    </row>
    <row r="110" spans="1:31" x14ac:dyDescent="0.2">
      <c r="A110" s="1778" t="s">
        <v>314</v>
      </c>
      <c r="B110" s="1779">
        <v>2011</v>
      </c>
      <c r="C110" s="1760">
        <v>0.32514999999999999</v>
      </c>
      <c r="D110" s="1761">
        <v>0.14000000000000001</v>
      </c>
      <c r="E110" s="1761">
        <v>0.35875000000000001</v>
      </c>
      <c r="F110" s="1761">
        <v>6.5099999999999991E-2</v>
      </c>
      <c r="G110" s="1761">
        <v>9.0649999999999994E-2</v>
      </c>
      <c r="H110" s="1761">
        <v>7.594999999999999E-2</v>
      </c>
      <c r="I110" s="1761">
        <v>6.055E-2</v>
      </c>
      <c r="J110" s="1761">
        <v>5.2150000000000002E-2</v>
      </c>
      <c r="K110" s="1761">
        <v>2.9399999999999999E-2</v>
      </c>
      <c r="L110" s="1761">
        <v>4.1299999999999996E-2</v>
      </c>
      <c r="M110" s="1761">
        <v>3.9549999999999995E-2</v>
      </c>
      <c r="N110" s="1761">
        <v>1.8200000000000001E-2</v>
      </c>
      <c r="O110" s="1761">
        <v>1.9949999999999999E-2</v>
      </c>
      <c r="P110" s="1761">
        <v>8.0499999999999981E-3</v>
      </c>
      <c r="Q110" s="1761">
        <v>7.0000000000000001E-3</v>
      </c>
      <c r="R110" s="1761">
        <v>6.6499999999999997E-3</v>
      </c>
      <c r="S110" s="1761">
        <v>9.7999999999999997E-3</v>
      </c>
      <c r="T110" s="1761">
        <v>6.6499999999999997E-3</v>
      </c>
      <c r="U110" s="1761">
        <v>2.0999999999999994E-3</v>
      </c>
      <c r="V110" s="1761">
        <v>3.5E-4</v>
      </c>
      <c r="W110" s="1761">
        <v>2.0999999999999994E-3</v>
      </c>
      <c r="X110" s="1761">
        <v>6.9999999999999999E-4</v>
      </c>
      <c r="Y110" s="1761">
        <v>0</v>
      </c>
      <c r="Z110" s="1761">
        <v>0</v>
      </c>
      <c r="AA110" s="1761"/>
      <c r="AB110" s="1776"/>
      <c r="AC110" s="1776"/>
      <c r="AD110" s="1776"/>
      <c r="AE110" s="1781">
        <v>1.3600999999999999</v>
      </c>
    </row>
    <row r="111" spans="1:31" x14ac:dyDescent="0.2">
      <c r="A111" s="1778" t="s">
        <v>314</v>
      </c>
      <c r="B111" s="1779">
        <v>2012</v>
      </c>
      <c r="C111" s="1760">
        <v>0.31779999999999997</v>
      </c>
      <c r="D111" s="1761">
        <v>0.13929999999999998</v>
      </c>
      <c r="E111" s="1761">
        <v>0.35629999999999995</v>
      </c>
      <c r="F111" s="1761">
        <v>6.5099999999999991E-2</v>
      </c>
      <c r="G111" s="1761">
        <v>8.9949999999999988E-2</v>
      </c>
      <c r="H111" s="1761">
        <v>7.6299999999999993E-2</v>
      </c>
      <c r="I111" s="1761">
        <v>5.949999999999999E-2</v>
      </c>
      <c r="J111" s="1761">
        <v>5.2499999999999998E-2</v>
      </c>
      <c r="K111" s="1761">
        <v>2.9399999999999999E-2</v>
      </c>
      <c r="L111" s="1761">
        <v>3.9899999999999998E-2</v>
      </c>
      <c r="M111" s="1761">
        <v>3.9549999999999995E-2</v>
      </c>
      <c r="N111" s="1761">
        <v>1.8200000000000001E-2</v>
      </c>
      <c r="O111" s="1761">
        <v>1.9949999999999999E-2</v>
      </c>
      <c r="P111" s="1761">
        <v>8.3999999999999977E-3</v>
      </c>
      <c r="Q111" s="1761">
        <v>7.3499999999999998E-3</v>
      </c>
      <c r="R111" s="1761">
        <v>6.6499999999999997E-3</v>
      </c>
      <c r="S111" s="1761">
        <v>9.4500000000000001E-3</v>
      </c>
      <c r="T111" s="1761">
        <v>7.0000000000000001E-3</v>
      </c>
      <c r="U111" s="1761">
        <v>2.0999999999999994E-3</v>
      </c>
      <c r="V111" s="1761">
        <v>6.9999999999999999E-4</v>
      </c>
      <c r="W111" s="1761">
        <v>2.0999999999999994E-3</v>
      </c>
      <c r="X111" s="1761">
        <v>6.9999999999999999E-4</v>
      </c>
      <c r="Y111" s="1761">
        <v>0</v>
      </c>
      <c r="Z111" s="1761">
        <v>0</v>
      </c>
      <c r="AA111" s="1761">
        <v>0</v>
      </c>
      <c r="AB111" s="1776"/>
      <c r="AC111" s="1776"/>
      <c r="AD111" s="1776"/>
      <c r="AE111" s="1781">
        <v>1.3481999999999994</v>
      </c>
    </row>
    <row r="112" spans="1:31" x14ac:dyDescent="0.2">
      <c r="A112" s="1778" t="s">
        <v>314</v>
      </c>
      <c r="B112" s="1779">
        <v>2013</v>
      </c>
      <c r="C112" s="1760">
        <v>0.30695</v>
      </c>
      <c r="D112" s="1761">
        <v>0.13685</v>
      </c>
      <c r="E112" s="1761">
        <v>0.34789999999999999</v>
      </c>
      <c r="F112" s="1761">
        <v>6.4049999999999996E-2</v>
      </c>
      <c r="G112" s="1761">
        <v>8.7849999999999998E-2</v>
      </c>
      <c r="H112" s="1761">
        <v>7.6999999999999999E-2</v>
      </c>
      <c r="I112" s="1761">
        <v>5.8099999999999992E-2</v>
      </c>
      <c r="J112" s="1761">
        <v>5.1799999999999999E-2</v>
      </c>
      <c r="K112" s="1761">
        <v>2.9399999999999999E-2</v>
      </c>
      <c r="L112" s="1761">
        <v>3.85E-2</v>
      </c>
      <c r="M112" s="1761">
        <v>3.8149999999999996E-2</v>
      </c>
      <c r="N112" s="1761">
        <v>1.7849999999999998E-2</v>
      </c>
      <c r="O112" s="1761">
        <v>1.9599999999999999E-2</v>
      </c>
      <c r="P112" s="1761">
        <v>8.7500000000000008E-3</v>
      </c>
      <c r="Q112" s="1761">
        <v>7.6999999999999994E-3</v>
      </c>
      <c r="R112" s="1761">
        <v>7.6999999999999994E-3</v>
      </c>
      <c r="S112" s="1761">
        <v>1.0149999999999999E-2</v>
      </c>
      <c r="T112" s="1761">
        <v>7.3499999999999998E-3</v>
      </c>
      <c r="U112" s="1761">
        <v>2.0999999999999994E-3</v>
      </c>
      <c r="V112" s="1761">
        <v>6.9999999999999999E-4</v>
      </c>
      <c r="W112" s="1761">
        <v>1.75E-3</v>
      </c>
      <c r="X112" s="1761">
        <v>6.9999999999999999E-4</v>
      </c>
      <c r="Y112" s="1761">
        <v>0</v>
      </c>
      <c r="Z112" s="1761">
        <v>0</v>
      </c>
      <c r="AA112" s="1761">
        <v>0</v>
      </c>
      <c r="AB112" s="1761">
        <v>0</v>
      </c>
      <c r="AC112" s="1761"/>
      <c r="AD112" s="1761"/>
      <c r="AE112" s="1781">
        <v>1.3209</v>
      </c>
    </row>
    <row r="113" spans="1:31" x14ac:dyDescent="0.2">
      <c r="A113" s="1778" t="s">
        <v>314</v>
      </c>
      <c r="B113" s="1779">
        <v>2014</v>
      </c>
      <c r="C113" s="1760">
        <v>0.28559999999999997</v>
      </c>
      <c r="D113" s="1761">
        <v>0.12705</v>
      </c>
      <c r="E113" s="1761">
        <v>0.33565</v>
      </c>
      <c r="F113" s="1761">
        <v>6.2299999999999994E-2</v>
      </c>
      <c r="G113" s="1761">
        <v>8.5750000000000007E-2</v>
      </c>
      <c r="H113" s="1761">
        <v>7.5600000000000001E-2</v>
      </c>
      <c r="I113" s="1761">
        <v>5.7749999999999996E-2</v>
      </c>
      <c r="J113" s="1761">
        <v>5.1099999999999993E-2</v>
      </c>
      <c r="K113" s="1761">
        <v>2.9749999999999995E-2</v>
      </c>
      <c r="L113" s="1761">
        <v>3.6049999999999999E-2</v>
      </c>
      <c r="M113" s="1761">
        <v>3.6400000000000002E-2</v>
      </c>
      <c r="N113" s="1761">
        <v>1.7849999999999998E-2</v>
      </c>
      <c r="O113" s="1761">
        <v>1.9599999999999999E-2</v>
      </c>
      <c r="P113" s="1761">
        <v>8.7500000000000008E-3</v>
      </c>
      <c r="Q113" s="1761">
        <v>7.6999999999999994E-3</v>
      </c>
      <c r="R113" s="1761">
        <v>8.0499999999999981E-3</v>
      </c>
      <c r="S113" s="1761">
        <v>1.0149999999999999E-2</v>
      </c>
      <c r="T113" s="1761">
        <v>7.6999999999999994E-3</v>
      </c>
      <c r="U113" s="1761">
        <v>2.0999999999999994E-3</v>
      </c>
      <c r="V113" s="1761">
        <v>6.9999999999999999E-4</v>
      </c>
      <c r="W113" s="1761">
        <v>1.4E-3</v>
      </c>
      <c r="X113" s="1761">
        <v>6.9999999999999999E-4</v>
      </c>
      <c r="Y113" s="1761">
        <v>0</v>
      </c>
      <c r="Z113" s="1761">
        <v>0</v>
      </c>
      <c r="AA113" s="1761">
        <v>0</v>
      </c>
      <c r="AB113" s="1761">
        <v>0</v>
      </c>
      <c r="AC113" s="1761">
        <v>0</v>
      </c>
      <c r="AD113" s="1761"/>
      <c r="AE113" s="1781">
        <v>1.2676999999999998</v>
      </c>
    </row>
    <row r="114" spans="1:31" x14ac:dyDescent="0.2">
      <c r="A114" s="1778" t="s">
        <v>314</v>
      </c>
      <c r="B114" s="1779">
        <v>2015</v>
      </c>
      <c r="C114" s="1760">
        <v>0.26214999999999999</v>
      </c>
      <c r="D114" s="1761">
        <v>0.11549999999999999</v>
      </c>
      <c r="E114" s="1761">
        <v>0.32374999999999998</v>
      </c>
      <c r="F114" s="1761">
        <v>6.1249999999999992E-2</v>
      </c>
      <c r="G114" s="1761">
        <v>8.3299999999999999E-2</v>
      </c>
      <c r="H114" s="1761">
        <v>7.2449999999999987E-2</v>
      </c>
      <c r="I114" s="1761">
        <v>5.5649999999999998E-2</v>
      </c>
      <c r="J114" s="1761">
        <v>5.1449999999999996E-2</v>
      </c>
      <c r="K114" s="1761">
        <v>2.9049999999999996E-2</v>
      </c>
      <c r="L114" s="1761">
        <v>3.4299999999999997E-2</v>
      </c>
      <c r="M114" s="1761">
        <v>3.5000000000000003E-2</v>
      </c>
      <c r="N114" s="1761">
        <v>1.7500000000000002E-2</v>
      </c>
      <c r="O114" s="1761">
        <v>1.9599999999999999E-2</v>
      </c>
      <c r="P114" s="1761">
        <v>8.3999999999999977E-3</v>
      </c>
      <c r="Q114" s="1761">
        <v>7.6999999999999994E-3</v>
      </c>
      <c r="R114" s="1761">
        <v>8.0499999999999981E-3</v>
      </c>
      <c r="S114" s="1761">
        <v>9.4500000000000001E-3</v>
      </c>
      <c r="T114" s="1761">
        <v>7.6999999999999994E-3</v>
      </c>
      <c r="U114" s="1761">
        <v>2.0999999999999994E-3</v>
      </c>
      <c r="V114" s="1761">
        <v>6.9999999999999999E-4</v>
      </c>
      <c r="W114" s="1761">
        <v>1.0499999999999997E-3</v>
      </c>
      <c r="X114" s="1761">
        <v>6.9999999999999999E-4</v>
      </c>
      <c r="Y114" s="1761">
        <v>0</v>
      </c>
      <c r="Z114" s="1761">
        <v>0</v>
      </c>
      <c r="AA114" s="1761">
        <v>0</v>
      </c>
      <c r="AB114" s="1761">
        <v>0</v>
      </c>
      <c r="AC114" s="1761">
        <v>0</v>
      </c>
      <c r="AD114" s="1761">
        <v>0</v>
      </c>
      <c r="AE114" s="1781">
        <v>1.2067999999999999</v>
      </c>
    </row>
    <row r="115" spans="1:31" x14ac:dyDescent="0.2">
      <c r="A115" s="1783"/>
      <c r="B115" s="1796"/>
      <c r="C115" s="1797"/>
      <c r="D115" s="1798"/>
      <c r="E115" s="1798"/>
      <c r="F115" s="1798"/>
      <c r="G115" s="1798"/>
      <c r="H115" s="1798"/>
      <c r="I115" s="1798"/>
      <c r="J115" s="1798"/>
      <c r="K115" s="1798"/>
      <c r="L115" s="1798"/>
      <c r="M115" s="1798"/>
      <c r="N115" s="1798"/>
      <c r="O115" s="1798"/>
      <c r="P115" s="1761"/>
      <c r="Q115" s="1761"/>
      <c r="R115" s="1761"/>
      <c r="S115" s="1761"/>
      <c r="T115" s="1761"/>
      <c r="U115" s="1761"/>
      <c r="V115" s="1761"/>
      <c r="W115" s="1761"/>
      <c r="X115" s="1761"/>
      <c r="Y115" s="1761"/>
      <c r="Z115" s="1761"/>
      <c r="AA115" s="1761"/>
      <c r="AB115" s="1761"/>
      <c r="AC115" s="1761"/>
      <c r="AD115" s="1761"/>
      <c r="AE115" s="1781"/>
    </row>
    <row r="116" spans="1:31" x14ac:dyDescent="0.2">
      <c r="A116" s="1778" t="s">
        <v>305</v>
      </c>
      <c r="B116" s="1788">
        <v>2000</v>
      </c>
      <c r="C116" s="1265">
        <v>73.003500000000003</v>
      </c>
      <c r="D116" s="1266">
        <v>88.677999999999997</v>
      </c>
      <c r="E116" s="1266">
        <v>94.269000000000005</v>
      </c>
      <c r="F116" s="1266">
        <v>20.584</v>
      </c>
      <c r="G116" s="1266">
        <v>22.312000000000001</v>
      </c>
      <c r="H116" s="1266">
        <v>22.353000000000002</v>
      </c>
      <c r="I116" s="1266">
        <v>17.705500000000001</v>
      </c>
      <c r="J116" s="1266">
        <v>15.9825</v>
      </c>
      <c r="K116" s="1266">
        <v>15.9975</v>
      </c>
      <c r="L116" s="1266">
        <v>15.225</v>
      </c>
      <c r="M116" s="1266">
        <v>13.714499999999999</v>
      </c>
      <c r="N116" s="1266">
        <v>17.021000000000001</v>
      </c>
      <c r="O116" s="1266">
        <v>9.048</v>
      </c>
      <c r="P116" s="1799"/>
      <c r="Q116" s="1799"/>
      <c r="R116" s="1799"/>
      <c r="S116" s="1799"/>
      <c r="T116" s="1799"/>
      <c r="U116" s="1799"/>
      <c r="V116" s="1799"/>
      <c r="W116" s="1799"/>
      <c r="X116" s="1799"/>
      <c r="Y116" s="1799"/>
      <c r="Z116" s="1799"/>
      <c r="AA116" s="1799"/>
      <c r="AB116" s="1799"/>
      <c r="AC116" s="1799"/>
      <c r="AD116" s="1799"/>
      <c r="AE116" s="1787"/>
    </row>
    <row r="117" spans="1:31" x14ac:dyDescent="0.2">
      <c r="A117" s="1778" t="s">
        <v>305</v>
      </c>
      <c r="B117" s="1788">
        <v>2001</v>
      </c>
      <c r="C117" s="1265">
        <v>73.241</v>
      </c>
      <c r="D117" s="1266">
        <v>87.37</v>
      </c>
      <c r="E117" s="1266">
        <v>94.717500000000001</v>
      </c>
      <c r="F117" s="1266">
        <v>20.96</v>
      </c>
      <c r="G117" s="1266">
        <v>22.895</v>
      </c>
      <c r="H117" s="1266">
        <v>23.101500000000001</v>
      </c>
      <c r="I117" s="1266">
        <v>18.590499999999999</v>
      </c>
      <c r="J117" s="1266">
        <v>16.8445</v>
      </c>
      <c r="K117" s="1266">
        <v>17.013000000000002</v>
      </c>
      <c r="L117" s="1266">
        <v>16.400500000000001</v>
      </c>
      <c r="M117" s="1266">
        <v>14.685499999999999</v>
      </c>
      <c r="N117" s="1266">
        <v>17.497499999999999</v>
      </c>
      <c r="O117" s="1266">
        <v>18.040500000000002</v>
      </c>
      <c r="P117" s="1266">
        <v>7.9530000000000003</v>
      </c>
      <c r="Q117" s="1266"/>
      <c r="R117" s="1266"/>
      <c r="S117" s="1716"/>
      <c r="T117" s="1716"/>
      <c r="U117" s="1716"/>
      <c r="V117" s="1716"/>
      <c r="W117" s="1716"/>
      <c r="X117" s="1716"/>
      <c r="Y117" s="1716"/>
      <c r="Z117" s="1716"/>
      <c r="AA117" s="1716"/>
      <c r="AB117" s="1776"/>
      <c r="AC117" s="1776"/>
      <c r="AD117" s="1776"/>
      <c r="AE117" s="1781">
        <v>449.30999999999995</v>
      </c>
    </row>
    <row r="118" spans="1:31" x14ac:dyDescent="0.2">
      <c r="A118" s="1778" t="s">
        <v>305</v>
      </c>
      <c r="B118" s="1788">
        <v>2002</v>
      </c>
      <c r="C118" s="1265">
        <v>74.459500000000006</v>
      </c>
      <c r="D118" s="1266">
        <v>87.156000000000006</v>
      </c>
      <c r="E118" s="1266">
        <v>95.849000000000004</v>
      </c>
      <c r="F118" s="1266">
        <v>21.4635</v>
      </c>
      <c r="G118" s="1266">
        <v>23.602499999999999</v>
      </c>
      <c r="H118" s="1266">
        <v>24.004999999999999</v>
      </c>
      <c r="I118" s="1266">
        <v>19.571000000000002</v>
      </c>
      <c r="J118" s="1266">
        <v>18.331499999999998</v>
      </c>
      <c r="K118" s="1266">
        <v>18.284500000000001</v>
      </c>
      <c r="L118" s="1266">
        <v>17.89</v>
      </c>
      <c r="M118" s="1266">
        <v>16.082999999999998</v>
      </c>
      <c r="N118" s="1266">
        <v>18.486999999999998</v>
      </c>
      <c r="O118" s="1266">
        <v>18.327999999999999</v>
      </c>
      <c r="P118" s="1266">
        <v>16.184000000000001</v>
      </c>
      <c r="Q118" s="1266">
        <v>7.9414999999999996</v>
      </c>
      <c r="R118" s="1266"/>
      <c r="S118" s="1716"/>
      <c r="T118" s="1716"/>
      <c r="U118" s="1716"/>
      <c r="V118" s="1716"/>
      <c r="W118" s="1716"/>
      <c r="X118" s="1716"/>
      <c r="Y118" s="1716"/>
      <c r="Z118" s="1716"/>
      <c r="AA118" s="1716"/>
      <c r="AB118" s="1776"/>
      <c r="AC118" s="1776"/>
      <c r="AD118" s="1776"/>
      <c r="AE118" s="1781">
        <v>477.63600000000008</v>
      </c>
    </row>
    <row r="119" spans="1:31" x14ac:dyDescent="0.2">
      <c r="A119" s="1778" t="s">
        <v>305</v>
      </c>
      <c r="B119" s="1788">
        <v>2003</v>
      </c>
      <c r="C119" s="1265">
        <v>75.6815</v>
      </c>
      <c r="D119" s="1266">
        <v>86.683499999999995</v>
      </c>
      <c r="E119" s="1266">
        <v>96.403000000000006</v>
      </c>
      <c r="F119" s="1266">
        <v>21.813500000000001</v>
      </c>
      <c r="G119" s="1266">
        <v>24.090499999999999</v>
      </c>
      <c r="H119" s="1266">
        <v>24.742999999999999</v>
      </c>
      <c r="I119" s="1266">
        <v>20.3705</v>
      </c>
      <c r="J119" s="1266">
        <v>19.684000000000001</v>
      </c>
      <c r="K119" s="1266">
        <v>19.477</v>
      </c>
      <c r="L119" s="1266">
        <v>19.370999999999999</v>
      </c>
      <c r="M119" s="1266">
        <v>18.7715</v>
      </c>
      <c r="N119" s="1266">
        <v>19.896999999999998</v>
      </c>
      <c r="O119" s="1266">
        <v>19.225000000000001</v>
      </c>
      <c r="P119" s="1266">
        <v>16.661999999999999</v>
      </c>
      <c r="Q119" s="1266">
        <v>15.920500000000001</v>
      </c>
      <c r="R119" s="1266">
        <v>7.87</v>
      </c>
      <c r="S119" s="1716"/>
      <c r="T119" s="1716"/>
      <c r="U119" s="1716"/>
      <c r="V119" s="1716"/>
      <c r="W119" s="1716"/>
      <c r="X119" s="1716"/>
      <c r="Y119" s="1716"/>
      <c r="Z119" s="1716"/>
      <c r="AA119" s="1716"/>
      <c r="AB119" s="1776"/>
      <c r="AC119" s="1776"/>
      <c r="AD119" s="1776"/>
      <c r="AE119" s="1781">
        <v>506.6635</v>
      </c>
    </row>
    <row r="120" spans="1:31" x14ac:dyDescent="0.2">
      <c r="A120" s="1778" t="s">
        <v>305</v>
      </c>
      <c r="B120" s="1788">
        <v>2004</v>
      </c>
      <c r="C120" s="1265">
        <v>75.974500000000006</v>
      </c>
      <c r="D120" s="1266">
        <v>84.531000000000006</v>
      </c>
      <c r="E120" s="1266">
        <v>95.421000000000006</v>
      </c>
      <c r="F120" s="1266">
        <v>21.807500000000001</v>
      </c>
      <c r="G120" s="1266">
        <v>24.228999999999999</v>
      </c>
      <c r="H120" s="1266">
        <v>25.107500000000002</v>
      </c>
      <c r="I120" s="1266">
        <v>20.86</v>
      </c>
      <c r="J120" s="1266">
        <v>20.285499999999999</v>
      </c>
      <c r="K120" s="1266">
        <v>20.330500000000001</v>
      </c>
      <c r="L120" s="1266">
        <v>20.562000000000001</v>
      </c>
      <c r="M120" s="1266">
        <v>20.11</v>
      </c>
      <c r="N120" s="1266">
        <v>21.2745</v>
      </c>
      <c r="O120" s="1266">
        <v>20.216999999999999</v>
      </c>
      <c r="P120" s="1266">
        <v>17.2925</v>
      </c>
      <c r="Q120" s="1266">
        <v>16.128499999999999</v>
      </c>
      <c r="R120" s="1266">
        <v>15.7425</v>
      </c>
      <c r="S120" s="1266">
        <v>8.0314999999999994</v>
      </c>
      <c r="T120" s="1266"/>
      <c r="U120" s="1266"/>
      <c r="V120" s="1266"/>
      <c r="W120" s="1266"/>
      <c r="X120" s="1266"/>
      <c r="Y120" s="1266"/>
      <c r="Z120" s="1266"/>
      <c r="AA120" s="1266"/>
      <c r="AB120" s="1776"/>
      <c r="AC120" s="1776"/>
      <c r="AD120" s="1776"/>
      <c r="AE120" s="1781">
        <v>527.90500000000009</v>
      </c>
    </row>
    <row r="121" spans="1:31" x14ac:dyDescent="0.2">
      <c r="A121" s="1778" t="s">
        <v>305</v>
      </c>
      <c r="B121" s="1788">
        <v>2005</v>
      </c>
      <c r="C121" s="1265">
        <v>76.308499999999995</v>
      </c>
      <c r="D121" s="1266">
        <v>82.123500000000007</v>
      </c>
      <c r="E121" s="1266">
        <v>93.877499999999998</v>
      </c>
      <c r="F121" s="1266">
        <v>21.673999999999999</v>
      </c>
      <c r="G121" s="1266">
        <v>24.226500000000001</v>
      </c>
      <c r="H121" s="1266">
        <v>25.2255</v>
      </c>
      <c r="I121" s="1266">
        <v>21.155000000000001</v>
      </c>
      <c r="J121" s="1266">
        <v>20.69</v>
      </c>
      <c r="K121" s="1266">
        <v>20.946000000000002</v>
      </c>
      <c r="L121" s="1266">
        <v>21.428000000000001</v>
      </c>
      <c r="M121" s="1266">
        <v>19.997</v>
      </c>
      <c r="N121" s="1266">
        <v>22.351500000000001</v>
      </c>
      <c r="O121" s="1266">
        <v>21.050999999999998</v>
      </c>
      <c r="P121" s="1266">
        <v>18.084499999999998</v>
      </c>
      <c r="Q121" s="1266">
        <v>16.567</v>
      </c>
      <c r="R121" s="1266">
        <v>15.954499999999999</v>
      </c>
      <c r="S121" s="1266">
        <v>16.177</v>
      </c>
      <c r="T121" s="1266">
        <v>7.1044999999999998</v>
      </c>
      <c r="U121" s="1266"/>
      <c r="V121" s="1266"/>
      <c r="W121" s="1266"/>
      <c r="X121" s="1266"/>
      <c r="Y121" s="1266"/>
      <c r="Z121" s="1266"/>
      <c r="AA121" s="1266"/>
      <c r="AB121" s="1776"/>
      <c r="AC121" s="1776"/>
      <c r="AD121" s="1776"/>
      <c r="AE121" s="1781">
        <v>544.94150000000013</v>
      </c>
    </row>
    <row r="122" spans="1:31" x14ac:dyDescent="0.2">
      <c r="A122" s="1778" t="s">
        <v>305</v>
      </c>
      <c r="B122" s="1788">
        <v>2006</v>
      </c>
      <c r="C122" s="1265">
        <v>76.396500000000003</v>
      </c>
      <c r="D122" s="1266">
        <v>79.536500000000004</v>
      </c>
      <c r="E122" s="1266">
        <v>91.608000000000004</v>
      </c>
      <c r="F122" s="1266">
        <v>21.403500000000001</v>
      </c>
      <c r="G122" s="1266">
        <v>24.008500000000002</v>
      </c>
      <c r="H122" s="1266">
        <v>25.160499999999999</v>
      </c>
      <c r="I122" s="1266">
        <v>21.298500000000001</v>
      </c>
      <c r="J122" s="1266">
        <v>20.978000000000002</v>
      </c>
      <c r="K122" s="1266">
        <v>21.373000000000001</v>
      </c>
      <c r="L122" s="1266">
        <v>22.100999999999999</v>
      </c>
      <c r="M122" s="1266">
        <v>20.8245</v>
      </c>
      <c r="N122" s="1266">
        <v>23.27</v>
      </c>
      <c r="O122" s="1266">
        <v>21.922000000000001</v>
      </c>
      <c r="P122" s="1266">
        <v>18.895</v>
      </c>
      <c r="Q122" s="1266">
        <v>17.269500000000001</v>
      </c>
      <c r="R122" s="1266">
        <v>16.515999999999998</v>
      </c>
      <c r="S122" s="1266">
        <v>16.510999999999999</v>
      </c>
      <c r="T122" s="1266">
        <v>14.406499999999999</v>
      </c>
      <c r="U122" s="1266">
        <v>6.9515000000000002</v>
      </c>
      <c r="V122" s="1266"/>
      <c r="W122" s="1266"/>
      <c r="X122" s="1266"/>
      <c r="Y122" s="1266"/>
      <c r="Z122" s="1266"/>
      <c r="AA122" s="1266"/>
      <c r="AB122" s="1776"/>
      <c r="AC122" s="1776"/>
      <c r="AD122" s="1776"/>
      <c r="AE122" s="1781">
        <v>560.43000000000006</v>
      </c>
    </row>
    <row r="123" spans="1:31" x14ac:dyDescent="0.2">
      <c r="A123" s="1778" t="s">
        <v>305</v>
      </c>
      <c r="B123" s="1788">
        <v>2007</v>
      </c>
      <c r="C123" s="1265">
        <v>76.302000000000007</v>
      </c>
      <c r="D123" s="1266">
        <v>76.990499999999997</v>
      </c>
      <c r="E123" s="1266">
        <v>89.045500000000004</v>
      </c>
      <c r="F123" s="1266">
        <v>21.0565</v>
      </c>
      <c r="G123" s="1266">
        <v>23.703499999999998</v>
      </c>
      <c r="H123" s="1266">
        <v>24.982500000000002</v>
      </c>
      <c r="I123" s="1266">
        <v>21.36</v>
      </c>
      <c r="J123" s="1266">
        <v>21.122</v>
      </c>
      <c r="K123" s="1266">
        <v>21.66</v>
      </c>
      <c r="L123" s="1266">
        <v>22.667999999999999</v>
      </c>
      <c r="M123" s="1266">
        <v>21.513500000000001</v>
      </c>
      <c r="N123" s="1266">
        <v>24.123999999999999</v>
      </c>
      <c r="O123" s="1266">
        <v>22.873000000000001</v>
      </c>
      <c r="P123" s="1266">
        <v>19.833500000000001</v>
      </c>
      <c r="Q123" s="1266">
        <v>18.1995</v>
      </c>
      <c r="R123" s="1266">
        <v>17.372</v>
      </c>
      <c r="S123" s="1266">
        <v>17.092500000000001</v>
      </c>
      <c r="T123" s="1266">
        <v>14.832000000000001</v>
      </c>
      <c r="U123" s="1266">
        <v>14.122999999999999</v>
      </c>
      <c r="V123" s="1266">
        <v>7.7039999999999997</v>
      </c>
      <c r="W123" s="1266"/>
      <c r="X123" s="1266"/>
      <c r="Y123" s="1266"/>
      <c r="Z123" s="1266"/>
      <c r="AA123" s="1266"/>
      <c r="AB123" s="1776"/>
      <c r="AC123" s="1776"/>
      <c r="AD123" s="1776"/>
      <c r="AE123" s="1781">
        <v>576.55750000000012</v>
      </c>
    </row>
    <row r="124" spans="1:31" x14ac:dyDescent="0.2">
      <c r="A124" s="1778" t="s">
        <v>305</v>
      </c>
      <c r="B124" s="1788">
        <v>2008</v>
      </c>
      <c r="C124" s="1265">
        <v>77.251999999999995</v>
      </c>
      <c r="D124" s="1266">
        <v>74.911500000000004</v>
      </c>
      <c r="E124" s="1266">
        <v>86.579499999999996</v>
      </c>
      <c r="F124" s="1266">
        <v>20.664000000000001</v>
      </c>
      <c r="G124" s="1266">
        <v>23.3705</v>
      </c>
      <c r="H124" s="1266">
        <v>24.7105</v>
      </c>
      <c r="I124" s="1266">
        <v>21.2805</v>
      </c>
      <c r="J124" s="1266">
        <v>21.100999999999999</v>
      </c>
      <c r="K124" s="1266">
        <v>21.822500000000002</v>
      </c>
      <c r="L124" s="1266">
        <v>23.053000000000001</v>
      </c>
      <c r="M124" s="1266">
        <v>22.034500000000001</v>
      </c>
      <c r="N124" s="1266">
        <v>24.8355</v>
      </c>
      <c r="O124" s="1266">
        <v>23.750499999999999</v>
      </c>
      <c r="P124" s="1266">
        <v>20.749500000000001</v>
      </c>
      <c r="Q124" s="1266">
        <v>19.191500000000001</v>
      </c>
      <c r="R124" s="1266">
        <v>18.445499999999999</v>
      </c>
      <c r="S124" s="1266">
        <v>17.956499999999998</v>
      </c>
      <c r="T124" s="1266">
        <v>15.468</v>
      </c>
      <c r="U124" s="1266">
        <v>14.648999999999999</v>
      </c>
      <c r="V124" s="1266">
        <v>15.584</v>
      </c>
      <c r="W124" s="1266">
        <v>7.9945000000000004</v>
      </c>
      <c r="X124" s="1266"/>
      <c r="Y124" s="1266"/>
      <c r="Z124" s="1266"/>
      <c r="AA124" s="1266"/>
      <c r="AB124" s="1776"/>
      <c r="AC124" s="1776"/>
      <c r="AD124" s="1776"/>
      <c r="AE124" s="1781">
        <v>595.404</v>
      </c>
    </row>
    <row r="125" spans="1:31" x14ac:dyDescent="0.2">
      <c r="A125" s="1778" t="s">
        <v>305</v>
      </c>
      <c r="B125" s="1788">
        <v>2009</v>
      </c>
      <c r="C125" s="1265">
        <v>78.412000000000006</v>
      </c>
      <c r="D125" s="1266">
        <v>73.060500000000005</v>
      </c>
      <c r="E125" s="1266">
        <v>84.108000000000004</v>
      </c>
      <c r="F125" s="1266">
        <v>20.231000000000002</v>
      </c>
      <c r="G125" s="1266">
        <v>22.978000000000002</v>
      </c>
      <c r="H125" s="1266">
        <v>24.378</v>
      </c>
      <c r="I125" s="1266">
        <v>21.124500000000001</v>
      </c>
      <c r="J125" s="1266">
        <v>21.041499999999999</v>
      </c>
      <c r="K125" s="1266">
        <v>21.886500000000002</v>
      </c>
      <c r="L125" s="1266">
        <v>23.245000000000001</v>
      </c>
      <c r="M125" s="1266">
        <v>22.404499999999999</v>
      </c>
      <c r="N125" s="1266">
        <v>25.367999999999999</v>
      </c>
      <c r="O125" s="1266">
        <v>24.431999999999999</v>
      </c>
      <c r="P125" s="1266">
        <v>21.59</v>
      </c>
      <c r="Q125" s="1266">
        <v>20.1555</v>
      </c>
      <c r="R125" s="1266">
        <v>19.608000000000001</v>
      </c>
      <c r="S125" s="1266">
        <v>19.1145</v>
      </c>
      <c r="T125" s="1266">
        <v>16.478000000000002</v>
      </c>
      <c r="U125" s="1266">
        <v>15.5395</v>
      </c>
      <c r="V125" s="1266">
        <v>16.325500000000002</v>
      </c>
      <c r="W125" s="1266">
        <v>16.303000000000001</v>
      </c>
      <c r="X125" s="1266">
        <v>6.7394999999999996</v>
      </c>
      <c r="Y125" s="1266"/>
      <c r="Z125" s="1266"/>
      <c r="AA125" s="1266"/>
      <c r="AB125" s="1776"/>
      <c r="AC125" s="1776"/>
      <c r="AD125" s="1776"/>
      <c r="AE125" s="1781">
        <v>614.52300000000002</v>
      </c>
    </row>
    <row r="126" spans="1:31" x14ac:dyDescent="0.2">
      <c r="A126" s="1778" t="s">
        <v>305</v>
      </c>
      <c r="B126" s="1788">
        <v>2010</v>
      </c>
      <c r="C126" s="1265">
        <v>78.652000000000001</v>
      </c>
      <c r="D126" s="1266">
        <v>71.274000000000001</v>
      </c>
      <c r="E126" s="1266">
        <v>81.448999999999998</v>
      </c>
      <c r="F126" s="1266">
        <v>19.741499999999998</v>
      </c>
      <c r="G126" s="1266">
        <v>22.5015</v>
      </c>
      <c r="H126" s="1266">
        <v>23.943000000000001</v>
      </c>
      <c r="I126" s="1266">
        <v>20.901499999999999</v>
      </c>
      <c r="J126" s="1266">
        <v>20.898499999999999</v>
      </c>
      <c r="K126" s="1266">
        <v>21.814</v>
      </c>
      <c r="L126" s="1266">
        <v>23.282</v>
      </c>
      <c r="M126" s="1266">
        <v>22.616</v>
      </c>
      <c r="N126" s="1266">
        <v>25.710999999999999</v>
      </c>
      <c r="O126" s="1266">
        <v>24.867999999999999</v>
      </c>
      <c r="P126" s="1266">
        <v>22.2485</v>
      </c>
      <c r="Q126" s="1266">
        <v>20.927</v>
      </c>
      <c r="R126" s="1266">
        <v>20.656500000000001</v>
      </c>
      <c r="S126" s="1266">
        <v>20.242999999999999</v>
      </c>
      <c r="T126" s="1266">
        <v>17.57</v>
      </c>
      <c r="U126" s="1266">
        <v>16.751999999999999</v>
      </c>
      <c r="V126" s="1266">
        <v>17.436</v>
      </c>
      <c r="W126" s="1266">
        <v>16.997</v>
      </c>
      <c r="X126" s="1266">
        <v>13.661</v>
      </c>
      <c r="Y126" s="1266">
        <v>5.6775000000000002</v>
      </c>
      <c r="Z126" s="1266"/>
      <c r="AA126" s="1266"/>
      <c r="AB126" s="1776"/>
      <c r="AC126" s="1776"/>
      <c r="AD126" s="1776"/>
      <c r="AE126" s="1781">
        <v>629.82050000000004</v>
      </c>
    </row>
    <row r="127" spans="1:31" x14ac:dyDescent="0.2">
      <c r="A127" s="1778" t="s">
        <v>305</v>
      </c>
      <c r="B127" s="1788">
        <v>2011</v>
      </c>
      <c r="C127" s="1265">
        <v>78.430499999999995</v>
      </c>
      <c r="D127" s="1266">
        <v>69.575000000000003</v>
      </c>
      <c r="E127" s="1266">
        <v>78.885999999999996</v>
      </c>
      <c r="F127" s="1266">
        <v>19.23</v>
      </c>
      <c r="G127" s="1266">
        <v>21.988</v>
      </c>
      <c r="H127" s="1266">
        <v>23.463000000000001</v>
      </c>
      <c r="I127" s="1266">
        <v>20.6175</v>
      </c>
      <c r="J127" s="1266">
        <v>20.683</v>
      </c>
      <c r="K127" s="1266">
        <v>21.645499999999998</v>
      </c>
      <c r="L127" s="1266">
        <v>23.227</v>
      </c>
      <c r="M127" s="1266">
        <v>22.664999999999999</v>
      </c>
      <c r="N127" s="1266">
        <v>25.880500000000001</v>
      </c>
      <c r="O127" s="1266">
        <v>25.155999999999999</v>
      </c>
      <c r="P127" s="1266">
        <v>22.709</v>
      </c>
      <c r="Q127" s="1266">
        <v>21.500499999999999</v>
      </c>
      <c r="R127" s="1266">
        <v>21.455500000000001</v>
      </c>
      <c r="S127" s="1266">
        <v>21.1175</v>
      </c>
      <c r="T127" s="1266">
        <v>18.526</v>
      </c>
      <c r="U127" s="1266">
        <v>17.896999999999998</v>
      </c>
      <c r="V127" s="1266">
        <v>18.490500000000001</v>
      </c>
      <c r="W127" s="1266">
        <v>17.82</v>
      </c>
      <c r="X127" s="1266">
        <v>14.086499999999999</v>
      </c>
      <c r="Y127" s="1266">
        <v>11.525</v>
      </c>
      <c r="Z127" s="1266">
        <v>5.0225</v>
      </c>
      <c r="AA127" s="1266"/>
      <c r="AB127" s="1776"/>
      <c r="AC127" s="1776"/>
      <c r="AD127" s="1776"/>
      <c r="AE127" s="1781">
        <v>641.59699999999998</v>
      </c>
    </row>
    <row r="128" spans="1:31" x14ac:dyDescent="0.2">
      <c r="A128" s="1778" t="s">
        <v>305</v>
      </c>
      <c r="B128" s="1788">
        <v>2012</v>
      </c>
      <c r="C128" s="1265">
        <v>77.694000000000003</v>
      </c>
      <c r="D128" s="1266">
        <v>67.629499999999993</v>
      </c>
      <c r="E128" s="1266">
        <v>76.317999999999998</v>
      </c>
      <c r="F128" s="1266">
        <v>18.663499999999999</v>
      </c>
      <c r="G128" s="1266">
        <v>21.419</v>
      </c>
      <c r="H128" s="1266">
        <v>22.926500000000001</v>
      </c>
      <c r="I128" s="1266">
        <v>20.254000000000001</v>
      </c>
      <c r="J128" s="1266">
        <v>20.388500000000001</v>
      </c>
      <c r="K128" s="1266">
        <v>21.436</v>
      </c>
      <c r="L128" s="1266">
        <v>23.097999999999999</v>
      </c>
      <c r="M128" s="1266">
        <v>22.652000000000001</v>
      </c>
      <c r="N128" s="1266">
        <v>25.97</v>
      </c>
      <c r="O128" s="1266">
        <v>25.385000000000002</v>
      </c>
      <c r="P128" s="1266">
        <v>23.021999999999998</v>
      </c>
      <c r="Q128" s="1266">
        <v>21.917999999999999</v>
      </c>
      <c r="R128" s="1266">
        <v>22.0855</v>
      </c>
      <c r="S128" s="1266">
        <v>21.841000000000001</v>
      </c>
      <c r="T128" s="1266">
        <v>19.282</v>
      </c>
      <c r="U128" s="1266">
        <v>18.805499999999999</v>
      </c>
      <c r="V128" s="1266">
        <v>19.417000000000002</v>
      </c>
      <c r="W128" s="1266">
        <v>18.666499999999999</v>
      </c>
      <c r="X128" s="1266">
        <v>14.597</v>
      </c>
      <c r="Y128" s="1266">
        <v>11.842499999999999</v>
      </c>
      <c r="Z128" s="1266">
        <v>10.167999999999999</v>
      </c>
      <c r="AA128" s="1266">
        <v>4.641</v>
      </c>
      <c r="AB128" s="1776"/>
      <c r="AC128" s="1776"/>
      <c r="AD128" s="1776"/>
      <c r="AE128" s="1781">
        <v>650.12</v>
      </c>
    </row>
    <row r="129" spans="1:31" x14ac:dyDescent="0.2">
      <c r="A129" s="1778" t="s">
        <v>305</v>
      </c>
      <c r="B129" s="1788">
        <v>2013</v>
      </c>
      <c r="C129" s="1265">
        <v>76.507499999999993</v>
      </c>
      <c r="D129" s="1266">
        <v>64.947999999999993</v>
      </c>
      <c r="E129" s="1266">
        <v>73.245999999999995</v>
      </c>
      <c r="F129" s="1266">
        <v>17.952999999999999</v>
      </c>
      <c r="G129" s="1266">
        <v>20.721499999999999</v>
      </c>
      <c r="H129" s="1266">
        <v>22.254000000000001</v>
      </c>
      <c r="I129" s="1266">
        <v>19.7395</v>
      </c>
      <c r="J129" s="1266">
        <v>19.931000000000001</v>
      </c>
      <c r="K129" s="1266">
        <v>21.087</v>
      </c>
      <c r="L129" s="1266">
        <v>22.822500000000002</v>
      </c>
      <c r="M129" s="1266">
        <v>22.510999999999999</v>
      </c>
      <c r="N129" s="1266">
        <v>25.8765</v>
      </c>
      <c r="O129" s="1266">
        <v>25.4435</v>
      </c>
      <c r="P129" s="1266">
        <v>23.103999999999999</v>
      </c>
      <c r="Q129" s="1266">
        <v>22.132000000000001</v>
      </c>
      <c r="R129" s="1266">
        <v>22.463999999999999</v>
      </c>
      <c r="S129" s="1266">
        <v>22.3765</v>
      </c>
      <c r="T129" s="1266">
        <v>19.8385</v>
      </c>
      <c r="U129" s="1266">
        <v>19.547999999999998</v>
      </c>
      <c r="V129" s="1266">
        <v>20.244</v>
      </c>
      <c r="W129" s="1266">
        <v>19.4605</v>
      </c>
      <c r="X129" s="1266">
        <v>15.1875</v>
      </c>
      <c r="Y129" s="1266">
        <v>12.2065</v>
      </c>
      <c r="Z129" s="1266">
        <v>10.427</v>
      </c>
      <c r="AA129" s="1266">
        <v>9.3930000000000007</v>
      </c>
      <c r="AB129" s="1266">
        <v>4.1955</v>
      </c>
      <c r="AC129" s="1266"/>
      <c r="AD129" s="1266"/>
      <c r="AE129" s="1781">
        <v>653.61800000000005</v>
      </c>
    </row>
    <row r="130" spans="1:31" x14ac:dyDescent="0.2">
      <c r="A130" s="1778" t="s">
        <v>305</v>
      </c>
      <c r="B130" s="1788">
        <v>2014</v>
      </c>
      <c r="C130" s="1265">
        <v>74.811999999999998</v>
      </c>
      <c r="D130" s="1266">
        <v>61.305500000000002</v>
      </c>
      <c r="E130" s="1266">
        <v>69.602999999999994</v>
      </c>
      <c r="F130" s="1266">
        <v>17.1005</v>
      </c>
      <c r="G130" s="1266">
        <v>19.840499999999999</v>
      </c>
      <c r="H130" s="1266">
        <v>21.387499999999999</v>
      </c>
      <c r="I130" s="1266">
        <v>19.05</v>
      </c>
      <c r="J130" s="1266">
        <v>19.2895</v>
      </c>
      <c r="K130" s="1266">
        <v>20.5305</v>
      </c>
      <c r="L130" s="1266">
        <v>22.404</v>
      </c>
      <c r="M130" s="1266">
        <v>22.256</v>
      </c>
      <c r="N130" s="1266">
        <v>25.632999999999999</v>
      </c>
      <c r="O130" s="1266">
        <v>25.291</v>
      </c>
      <c r="P130" s="1266">
        <v>23.073</v>
      </c>
      <c r="Q130" s="1266">
        <v>22.218499999999999</v>
      </c>
      <c r="R130" s="1266">
        <v>22.673999999999999</v>
      </c>
      <c r="S130" s="1266">
        <v>22.741</v>
      </c>
      <c r="T130" s="1266">
        <v>20.291</v>
      </c>
      <c r="U130" s="1266">
        <v>20.2</v>
      </c>
      <c r="V130" s="1266">
        <v>21.032499999999999</v>
      </c>
      <c r="W130" s="1266">
        <v>20.212</v>
      </c>
      <c r="X130" s="1266">
        <v>15.813000000000001</v>
      </c>
      <c r="Y130" s="1266">
        <v>12.654500000000001</v>
      </c>
      <c r="Z130" s="1266">
        <v>10.7485</v>
      </c>
      <c r="AA130" s="1266">
        <v>9.66</v>
      </c>
      <c r="AB130" s="1266">
        <v>8.5444999999999993</v>
      </c>
      <c r="AC130" s="1266">
        <v>4.798</v>
      </c>
      <c r="AD130" s="1266"/>
      <c r="AE130" s="1781">
        <v>653.1635</v>
      </c>
    </row>
    <row r="131" spans="1:31" x14ac:dyDescent="0.2">
      <c r="A131" s="1778" t="s">
        <v>305</v>
      </c>
      <c r="B131" s="1788">
        <v>2015</v>
      </c>
      <c r="C131" s="1265">
        <v>73.010999999999996</v>
      </c>
      <c r="D131" s="1266">
        <v>57.408000000000001</v>
      </c>
      <c r="E131" s="1266">
        <v>65.733999999999995</v>
      </c>
      <c r="F131" s="1266">
        <v>16.237500000000001</v>
      </c>
      <c r="G131" s="1266">
        <v>18.852</v>
      </c>
      <c r="H131" s="1266">
        <v>20.390999999999998</v>
      </c>
      <c r="I131" s="1266">
        <v>18.297999999999998</v>
      </c>
      <c r="J131" s="1266">
        <v>18.589500000000001</v>
      </c>
      <c r="K131" s="1266">
        <v>19.873000000000001</v>
      </c>
      <c r="L131" s="1266">
        <v>21.907</v>
      </c>
      <c r="M131" s="1266">
        <v>21.911999999999999</v>
      </c>
      <c r="N131" s="1266">
        <v>25.3</v>
      </c>
      <c r="O131" s="1266">
        <v>25.0305</v>
      </c>
      <c r="P131" s="1266">
        <v>22.977499999999999</v>
      </c>
      <c r="Q131" s="1266">
        <v>22.201000000000001</v>
      </c>
      <c r="R131" s="1266">
        <v>22.847999999999999</v>
      </c>
      <c r="S131" s="1266">
        <v>22.994</v>
      </c>
      <c r="T131" s="1266">
        <v>20.683499999999999</v>
      </c>
      <c r="U131" s="1266">
        <v>20.7315</v>
      </c>
      <c r="V131" s="1266">
        <v>21.704999999999998</v>
      </c>
      <c r="W131" s="1266">
        <v>20.993500000000001</v>
      </c>
      <c r="X131" s="1266">
        <v>16.4345</v>
      </c>
      <c r="Y131" s="1266">
        <v>13.1785</v>
      </c>
      <c r="Z131" s="1266">
        <v>11.202500000000001</v>
      </c>
      <c r="AA131" s="1266">
        <v>10.012499999999999</v>
      </c>
      <c r="AB131" s="1266">
        <v>8.8670000000000009</v>
      </c>
      <c r="AC131" s="1266">
        <v>9.7505000000000006</v>
      </c>
      <c r="AD131" s="1266">
        <v>5.3170000000000002</v>
      </c>
      <c r="AE131" s="1781">
        <v>652.43999999999994</v>
      </c>
    </row>
    <row r="132" spans="1:31" x14ac:dyDescent="0.2">
      <c r="A132" s="1783"/>
      <c r="B132" s="1796"/>
      <c r="C132" s="1797"/>
      <c r="D132" s="1798"/>
      <c r="E132" s="1798"/>
      <c r="F132" s="1798"/>
      <c r="G132" s="1798"/>
      <c r="H132" s="1798"/>
      <c r="I132" s="1798"/>
      <c r="J132" s="1798"/>
      <c r="K132" s="1798"/>
      <c r="L132" s="1798"/>
      <c r="M132" s="1798"/>
      <c r="N132" s="1798"/>
      <c r="O132" s="1798"/>
      <c r="P132" s="1798"/>
      <c r="Q132" s="1798"/>
      <c r="R132" s="1798"/>
      <c r="S132" s="1798"/>
      <c r="T132" s="1798"/>
      <c r="U132" s="1798"/>
      <c r="V132" s="1798"/>
      <c r="W132" s="1798"/>
      <c r="X132" s="1798"/>
      <c r="Y132" s="1798"/>
      <c r="Z132" s="1798"/>
      <c r="AA132" s="1798"/>
      <c r="AB132" s="1798"/>
      <c r="AC132" s="1798"/>
      <c r="AD132" s="1798"/>
      <c r="AE132" s="1789"/>
    </row>
    <row r="133" spans="1:31" ht="14.25" x14ac:dyDescent="0.2">
      <c r="A133" s="477" t="s">
        <v>2179</v>
      </c>
    </row>
    <row r="134" spans="1:31" x14ac:dyDescent="0.2">
      <c r="A134" s="553" t="s">
        <v>194</v>
      </c>
    </row>
    <row r="135" spans="1:31" x14ac:dyDescent="0.2">
      <c r="A135" s="649" t="s">
        <v>2212</v>
      </c>
    </row>
    <row r="136" spans="1:31" x14ac:dyDescent="0.2">
      <c r="A136" s="649" t="s">
        <v>2213</v>
      </c>
    </row>
  </sheetData>
  <mergeCells count="1">
    <mergeCell ref="A1:C1"/>
  </mergeCells>
  <phoneticPr fontId="11" type="noConversion"/>
  <hyperlinks>
    <hyperlink ref="A1" location="Inhoud!A1" display="Home"/>
    <hyperlink ref="A1:C1" location="Contents!A1" display="To table of contents"/>
    <hyperlink ref="A135" r:id="rId1"/>
    <hyperlink ref="A136" r:id="rId2"/>
  </hyperlinks>
  <pageMargins left="0.51181102362204722" right="0.31496062992125984" top="0.47244094488188981" bottom="0.49" header="0.31496062992125984" footer="0.39"/>
  <pageSetup paperSize="9" scale="78" fitToHeight="2" orientation="landscape" r:id="rId3"/>
  <headerFooter alignWithMargins="0"/>
  <rowBreaks count="1" manualBreakCount="1">
    <brk id="54"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AE235"/>
  <sheetViews>
    <sheetView zoomScale="75" workbookViewId="0">
      <selection sqref="A1:C1"/>
    </sheetView>
  </sheetViews>
  <sheetFormatPr defaultRowHeight="12.75" x14ac:dyDescent="0.2"/>
  <cols>
    <col min="1" max="1" width="8.28515625" customWidth="1"/>
    <col min="2" max="2" width="8" customWidth="1"/>
    <col min="3" max="3" width="9.42578125" customWidth="1"/>
    <col min="4" max="5" width="7.28515625" customWidth="1"/>
    <col min="6" max="26" width="6.7109375" customWidth="1"/>
    <col min="27" max="27" width="6.42578125" bestFit="1" customWidth="1"/>
    <col min="28" max="29" width="6.42578125" customWidth="1"/>
  </cols>
  <sheetData>
    <row r="1" spans="1:31" x14ac:dyDescent="0.2">
      <c r="A1" s="2152" t="s">
        <v>843</v>
      </c>
      <c r="B1" s="2152"/>
      <c r="C1" s="2152"/>
    </row>
    <row r="2" spans="1:31" ht="15" x14ac:dyDescent="0.25">
      <c r="A2" s="6" t="s">
        <v>1516</v>
      </c>
      <c r="B2" s="6"/>
    </row>
    <row r="3" spans="1:31" x14ac:dyDescent="0.2">
      <c r="A3" s="1762" t="s">
        <v>373</v>
      </c>
      <c r="B3" s="1763" t="s">
        <v>192</v>
      </c>
      <c r="C3" s="1689" t="s">
        <v>375</v>
      </c>
      <c r="D3" s="1792"/>
      <c r="E3" s="1792"/>
      <c r="F3" s="1792"/>
      <c r="G3" s="1792"/>
      <c r="H3" s="1792"/>
      <c r="I3" s="1793"/>
      <c r="J3" s="1690"/>
      <c r="K3" s="1690"/>
      <c r="L3" s="1690"/>
      <c r="M3" s="1690"/>
      <c r="N3" s="1690"/>
      <c r="O3" s="1690"/>
      <c r="P3" s="1690"/>
      <c r="Q3" s="1690"/>
      <c r="R3" s="1690"/>
      <c r="S3" s="1690"/>
      <c r="T3" s="1690"/>
      <c r="U3" s="1690"/>
      <c r="V3" s="1690"/>
      <c r="W3" s="1690"/>
      <c r="X3" s="1690"/>
      <c r="Y3" s="1690"/>
      <c r="Z3" s="1690"/>
      <c r="AA3" s="1690"/>
      <c r="AB3" s="1690"/>
      <c r="AC3" s="1690"/>
      <c r="AD3" s="1690"/>
      <c r="AE3" s="1764"/>
    </row>
    <row r="4" spans="1:31" x14ac:dyDescent="0.2">
      <c r="A4" s="1765" t="s">
        <v>2181</v>
      </c>
      <c r="B4" s="1766" t="s">
        <v>193</v>
      </c>
      <c r="C4" s="1697">
        <v>1979</v>
      </c>
      <c r="D4" s="1697" t="s">
        <v>328</v>
      </c>
      <c r="E4" s="1697" t="s">
        <v>329</v>
      </c>
      <c r="F4" s="1697">
        <v>1991</v>
      </c>
      <c r="G4" s="1697">
        <v>1992</v>
      </c>
      <c r="H4" s="1697">
        <v>1993</v>
      </c>
      <c r="I4" s="1697">
        <v>1994</v>
      </c>
      <c r="J4" s="1697">
        <v>1995</v>
      </c>
      <c r="K4" s="1697">
        <v>1996</v>
      </c>
      <c r="L4" s="1697">
        <v>1997</v>
      </c>
      <c r="M4" s="1697">
        <v>1998</v>
      </c>
      <c r="N4" s="1697">
        <v>1999</v>
      </c>
      <c r="O4" s="1697">
        <v>2000</v>
      </c>
      <c r="P4" s="1697">
        <v>2001</v>
      </c>
      <c r="Q4" s="1697">
        <v>2002</v>
      </c>
      <c r="R4" s="1697">
        <v>2003</v>
      </c>
      <c r="S4" s="1697">
        <v>2004</v>
      </c>
      <c r="T4" s="1697">
        <v>2005</v>
      </c>
      <c r="U4" s="1697">
        <v>2006</v>
      </c>
      <c r="V4" s="1697">
        <v>2007</v>
      </c>
      <c r="W4" s="1697">
        <v>2008</v>
      </c>
      <c r="X4" s="1697">
        <v>2009</v>
      </c>
      <c r="Y4" s="1697">
        <v>2010</v>
      </c>
      <c r="Z4" s="1697">
        <v>2011</v>
      </c>
      <c r="AA4" s="1697">
        <v>2012</v>
      </c>
      <c r="AB4" s="1697">
        <v>2013</v>
      </c>
      <c r="AC4" s="1697">
        <v>2014</v>
      </c>
      <c r="AD4" s="1697">
        <v>2015</v>
      </c>
      <c r="AE4" s="1794" t="s">
        <v>606</v>
      </c>
    </row>
    <row r="5" spans="1:31" x14ac:dyDescent="0.2">
      <c r="A5" s="1767"/>
      <c r="B5" s="1768"/>
      <c r="C5" s="1700" t="s">
        <v>377</v>
      </c>
      <c r="D5" s="1701">
        <v>1985</v>
      </c>
      <c r="E5" s="1701">
        <v>1990</v>
      </c>
      <c r="F5" s="1701"/>
      <c r="G5" s="1701"/>
      <c r="H5" s="1701"/>
      <c r="I5" s="1701"/>
      <c r="J5" s="1701"/>
      <c r="K5" s="1701"/>
      <c r="L5" s="1701"/>
      <c r="M5" s="1701"/>
      <c r="N5" s="1701"/>
      <c r="O5" s="1701"/>
      <c r="P5" s="1701"/>
      <c r="Q5" s="1701"/>
      <c r="R5" s="1701"/>
      <c r="S5" s="1701"/>
      <c r="T5" s="1701"/>
      <c r="U5" s="1701"/>
      <c r="V5" s="1701"/>
      <c r="W5" s="1701"/>
      <c r="X5" s="1701"/>
      <c r="Y5" s="1701"/>
      <c r="Z5" s="1701"/>
      <c r="AA5" s="1701"/>
      <c r="AB5" s="1701"/>
      <c r="AC5" s="1701"/>
      <c r="AD5" s="1701"/>
      <c r="AE5" s="1701"/>
    </row>
    <row r="6" spans="1:31" ht="10.5" customHeight="1" x14ac:dyDescent="0.2">
      <c r="A6" s="1774"/>
      <c r="B6" s="1775"/>
      <c r="C6" s="1705" t="s">
        <v>326</v>
      </c>
      <c r="D6" s="1705"/>
      <c r="E6" s="1705"/>
      <c r="F6" s="1705"/>
      <c r="G6" s="1705"/>
      <c r="H6" s="1705"/>
      <c r="I6" s="1706"/>
      <c r="J6" s="1707"/>
      <c r="K6" s="1707"/>
      <c r="L6" s="1707"/>
      <c r="M6" s="1707"/>
      <c r="N6" s="1707"/>
      <c r="O6" s="1707"/>
      <c r="P6" s="1707"/>
      <c r="Q6" s="1707"/>
      <c r="R6" s="1707"/>
      <c r="S6" s="1707"/>
      <c r="T6" s="1707"/>
      <c r="U6" s="1707"/>
      <c r="V6" s="1707"/>
      <c r="W6" s="1707"/>
      <c r="X6" s="1707"/>
      <c r="Y6" s="1707"/>
      <c r="Z6" s="1707"/>
      <c r="AA6" s="1800"/>
      <c r="AB6" s="1800"/>
      <c r="AC6" s="1800"/>
      <c r="AD6" s="1800"/>
      <c r="AE6" s="1697"/>
    </row>
    <row r="7" spans="1:31" x14ac:dyDescent="0.2">
      <c r="A7" s="1769"/>
      <c r="B7" s="1801"/>
      <c r="C7" s="1802"/>
      <c r="D7" s="1772"/>
      <c r="E7" s="1772"/>
      <c r="F7" s="1772"/>
      <c r="G7" s="1772"/>
      <c r="H7" s="1772"/>
      <c r="I7" s="1706"/>
      <c r="J7" s="1706"/>
      <c r="K7" s="1706"/>
      <c r="L7" s="1706"/>
      <c r="M7" s="1706"/>
      <c r="N7" s="1706"/>
      <c r="O7" s="1706"/>
      <c r="P7" s="1706"/>
      <c r="Q7" s="1706"/>
      <c r="R7" s="1706"/>
      <c r="S7" s="1706"/>
      <c r="T7" s="1706"/>
      <c r="U7" s="1706"/>
      <c r="V7" s="1706"/>
      <c r="W7" s="1706"/>
      <c r="X7" s="1706"/>
      <c r="Y7" s="1706"/>
      <c r="Z7" s="1706"/>
      <c r="AA7" s="1776"/>
      <c r="AB7" s="1776"/>
      <c r="AC7" s="1776"/>
      <c r="AD7" s="1776"/>
      <c r="AE7" s="1697"/>
    </row>
    <row r="8" spans="1:31" x14ac:dyDescent="0.2">
      <c r="A8" s="1778" t="s">
        <v>294</v>
      </c>
      <c r="B8" s="1779">
        <v>2000</v>
      </c>
      <c r="C8" s="1760">
        <v>0.93</v>
      </c>
      <c r="D8" s="1761">
        <v>1.6500000000000001E-2</v>
      </c>
      <c r="E8" s="1761">
        <v>7.4999999999999997E-3</v>
      </c>
      <c r="F8" s="1761">
        <v>5.0000000000000001E-4</v>
      </c>
      <c r="G8" s="1761">
        <v>0</v>
      </c>
      <c r="H8" s="1761">
        <v>5.0000000000000001E-4</v>
      </c>
      <c r="I8" s="1761">
        <v>0</v>
      </c>
      <c r="J8" s="1761">
        <v>5.0000000000000001E-4</v>
      </c>
      <c r="K8" s="1761">
        <v>2E-3</v>
      </c>
      <c r="L8" s="1761">
        <v>1E-3</v>
      </c>
      <c r="M8" s="1761">
        <v>1.5E-3</v>
      </c>
      <c r="N8" s="1761">
        <v>2E-3</v>
      </c>
      <c r="O8" s="1761">
        <v>0</v>
      </c>
      <c r="P8" s="1707"/>
      <c r="Q8" s="1707"/>
      <c r="R8" s="1707"/>
      <c r="S8" s="1707"/>
      <c r="T8" s="1707"/>
      <c r="U8" s="1707"/>
      <c r="V8" s="1707"/>
      <c r="W8" s="1707"/>
      <c r="X8" s="1707"/>
      <c r="Y8" s="1707"/>
      <c r="Z8" s="1707"/>
      <c r="AA8" s="1776"/>
      <c r="AB8" s="1776"/>
      <c r="AC8" s="1776"/>
      <c r="AD8" s="1776"/>
      <c r="AE8" s="1803">
        <v>0.96199999999999974</v>
      </c>
    </row>
    <row r="9" spans="1:31" x14ac:dyDescent="0.2">
      <c r="A9" s="1778" t="s">
        <v>294</v>
      </c>
      <c r="B9" s="1779">
        <v>2001</v>
      </c>
      <c r="C9" s="1760">
        <v>0.93700000000000006</v>
      </c>
      <c r="D9" s="1761">
        <v>1.6500000000000001E-2</v>
      </c>
      <c r="E9" s="1761">
        <v>8.0000000000000002E-3</v>
      </c>
      <c r="F9" s="1761">
        <v>5.0000000000000001E-4</v>
      </c>
      <c r="G9" s="1761">
        <v>0</v>
      </c>
      <c r="H9" s="1761">
        <v>1E-3</v>
      </c>
      <c r="I9" s="1761">
        <v>0</v>
      </c>
      <c r="J9" s="1761">
        <v>0</v>
      </c>
      <c r="K9" s="1761">
        <v>2E-3</v>
      </c>
      <c r="L9" s="1761">
        <v>1E-3</v>
      </c>
      <c r="M9" s="1761">
        <v>1E-3</v>
      </c>
      <c r="N9" s="1761">
        <v>2.5000000000000001E-3</v>
      </c>
      <c r="O9" s="1761">
        <v>5.0000000000000001E-4</v>
      </c>
      <c r="P9" s="1761">
        <v>1E-3</v>
      </c>
      <c r="Q9" s="1761"/>
      <c r="R9" s="1761"/>
      <c r="S9" s="1761"/>
      <c r="T9" s="1761"/>
      <c r="U9" s="1761"/>
      <c r="V9" s="1761"/>
      <c r="W9" s="1761"/>
      <c r="X9" s="1761"/>
      <c r="Y9" s="1761"/>
      <c r="Z9" s="1761"/>
      <c r="AA9" s="1776"/>
      <c r="AB9" s="1776"/>
      <c r="AC9" s="1776"/>
      <c r="AD9" s="1776"/>
      <c r="AE9" s="1803">
        <v>0.97099999999999986</v>
      </c>
    </row>
    <row r="10" spans="1:31" x14ac:dyDescent="0.2">
      <c r="A10" s="1778" t="s">
        <v>294</v>
      </c>
      <c r="B10" s="1779">
        <v>2002</v>
      </c>
      <c r="C10" s="1760">
        <v>0.94099999999999995</v>
      </c>
      <c r="D10" s="1761">
        <v>1.9E-2</v>
      </c>
      <c r="E10" s="1761">
        <v>7.4999999999999997E-3</v>
      </c>
      <c r="F10" s="1761">
        <v>0</v>
      </c>
      <c r="G10" s="1761">
        <v>0</v>
      </c>
      <c r="H10" s="1761">
        <v>1E-3</v>
      </c>
      <c r="I10" s="1761">
        <v>0</v>
      </c>
      <c r="J10" s="1761">
        <v>0</v>
      </c>
      <c r="K10" s="1761">
        <v>2E-3</v>
      </c>
      <c r="L10" s="1761">
        <v>1E-3</v>
      </c>
      <c r="M10" s="1761">
        <v>1E-3</v>
      </c>
      <c r="N10" s="1761">
        <v>2E-3</v>
      </c>
      <c r="O10" s="1761">
        <v>1E-3</v>
      </c>
      <c r="P10" s="1761">
        <v>2E-3</v>
      </c>
      <c r="Q10" s="1761">
        <v>1E-3</v>
      </c>
      <c r="R10" s="1761"/>
      <c r="S10" s="1761"/>
      <c r="T10" s="1761"/>
      <c r="U10" s="1761"/>
      <c r="V10" s="1761"/>
      <c r="W10" s="1761"/>
      <c r="X10" s="1761"/>
      <c r="Y10" s="1761"/>
      <c r="Z10" s="1761"/>
      <c r="AA10" s="1776"/>
      <c r="AB10" s="1776"/>
      <c r="AC10" s="1776"/>
      <c r="AD10" s="1776"/>
      <c r="AE10" s="1803">
        <v>0.97849999999999993</v>
      </c>
    </row>
    <row r="11" spans="1:31" x14ac:dyDescent="0.2">
      <c r="A11" s="1778" t="s">
        <v>294</v>
      </c>
      <c r="B11" s="1779">
        <v>2003</v>
      </c>
      <c r="C11" s="1760">
        <v>0.92700000000000005</v>
      </c>
      <c r="D11" s="1761">
        <v>2.1499999999999998E-2</v>
      </c>
      <c r="E11" s="1761">
        <v>7.4999999999999997E-3</v>
      </c>
      <c r="F11" s="1761">
        <v>0</v>
      </c>
      <c r="G11" s="1761">
        <v>0</v>
      </c>
      <c r="H11" s="1761">
        <v>1.5E-3</v>
      </c>
      <c r="I11" s="1761">
        <v>0</v>
      </c>
      <c r="J11" s="1761">
        <v>0</v>
      </c>
      <c r="K11" s="1761">
        <v>1.5E-3</v>
      </c>
      <c r="L11" s="1761">
        <v>1.5E-3</v>
      </c>
      <c r="M11" s="1761">
        <v>1E-3</v>
      </c>
      <c r="N11" s="1761">
        <v>1E-3</v>
      </c>
      <c r="O11" s="1761">
        <v>5.0000000000000001E-4</v>
      </c>
      <c r="P11" s="1761">
        <v>1.5E-3</v>
      </c>
      <c r="Q11" s="1761">
        <v>1.5E-3</v>
      </c>
      <c r="R11" s="1761">
        <v>3.0000000000000001E-3</v>
      </c>
      <c r="S11" s="1761"/>
      <c r="T11" s="1761"/>
      <c r="U11" s="1761"/>
      <c r="V11" s="1761"/>
      <c r="W11" s="1761"/>
      <c r="X11" s="1761"/>
      <c r="Y11" s="1761"/>
      <c r="Z11" s="1761"/>
      <c r="AA11" s="1776"/>
      <c r="AB11" s="1776"/>
      <c r="AC11" s="1776"/>
      <c r="AD11" s="1776"/>
      <c r="AE11" s="1803">
        <v>0.96899999999999964</v>
      </c>
    </row>
    <row r="12" spans="1:31" x14ac:dyDescent="0.2">
      <c r="A12" s="1778" t="s">
        <v>294</v>
      </c>
      <c r="B12" s="1779">
        <v>2004</v>
      </c>
      <c r="C12" s="1760">
        <v>0.91649999999999998</v>
      </c>
      <c r="D12" s="1761">
        <v>2.0500000000000001E-2</v>
      </c>
      <c r="E12" s="1761">
        <v>7.0000000000000001E-3</v>
      </c>
      <c r="F12" s="1761">
        <v>0</v>
      </c>
      <c r="G12" s="1761">
        <v>0</v>
      </c>
      <c r="H12" s="1761">
        <v>1E-3</v>
      </c>
      <c r="I12" s="1761">
        <v>0</v>
      </c>
      <c r="J12" s="1761">
        <v>0</v>
      </c>
      <c r="K12" s="1761">
        <v>1E-3</v>
      </c>
      <c r="L12" s="1761">
        <v>2E-3</v>
      </c>
      <c r="M12" s="1761">
        <v>1E-3</v>
      </c>
      <c r="N12" s="1761">
        <v>1E-3</v>
      </c>
      <c r="O12" s="1761">
        <v>0</v>
      </c>
      <c r="P12" s="1761">
        <v>1.5E-3</v>
      </c>
      <c r="Q12" s="1761">
        <v>5.0000000000000001E-4</v>
      </c>
      <c r="R12" s="1761">
        <v>6.0000000000000001E-3</v>
      </c>
      <c r="S12" s="1761">
        <v>2.5000000000000001E-3</v>
      </c>
      <c r="T12" s="1761"/>
      <c r="U12" s="1761"/>
      <c r="V12" s="1761"/>
      <c r="W12" s="1761"/>
      <c r="X12" s="1761"/>
      <c r="Y12" s="1761"/>
      <c r="Z12" s="1761"/>
      <c r="AA12" s="1776"/>
      <c r="AB12" s="1776"/>
      <c r="AC12" s="1776"/>
      <c r="AD12" s="1776"/>
      <c r="AE12" s="1803">
        <v>0.9604999999999998</v>
      </c>
    </row>
    <row r="13" spans="1:31" x14ac:dyDescent="0.2">
      <c r="A13" s="1778" t="s">
        <v>294</v>
      </c>
      <c r="B13" s="1779">
        <v>2005</v>
      </c>
      <c r="C13" s="1760">
        <v>0.92249999999999999</v>
      </c>
      <c r="D13" s="1761">
        <v>2.1499999999999998E-2</v>
      </c>
      <c r="E13" s="1761">
        <v>7.0000000000000001E-3</v>
      </c>
      <c r="F13" s="1761">
        <v>0</v>
      </c>
      <c r="G13" s="1761">
        <v>0</v>
      </c>
      <c r="H13" s="1761">
        <v>0</v>
      </c>
      <c r="I13" s="1761">
        <v>0</v>
      </c>
      <c r="J13" s="1761">
        <v>5.0000000000000001E-4</v>
      </c>
      <c r="K13" s="1761">
        <v>1E-3</v>
      </c>
      <c r="L13" s="1761">
        <v>2E-3</v>
      </c>
      <c r="M13" s="1761">
        <v>1E-3</v>
      </c>
      <c r="N13" s="1761">
        <v>1E-3</v>
      </c>
      <c r="O13" s="1761">
        <v>5.0000000000000001E-4</v>
      </c>
      <c r="P13" s="1761">
        <v>2E-3</v>
      </c>
      <c r="Q13" s="1761">
        <v>1.5E-3</v>
      </c>
      <c r="R13" s="1761">
        <v>7.4999999999999997E-3</v>
      </c>
      <c r="S13" s="1761">
        <v>4.4999999999999997E-3</v>
      </c>
      <c r="T13" s="1761">
        <v>1E-3</v>
      </c>
      <c r="U13" s="1761"/>
      <c r="V13" s="1761"/>
      <c r="W13" s="1761"/>
      <c r="X13" s="1761"/>
      <c r="Y13" s="1761"/>
      <c r="Z13" s="1761"/>
      <c r="AA13" s="1776"/>
      <c r="AB13" s="1776"/>
      <c r="AC13" s="1776"/>
      <c r="AD13" s="1776"/>
      <c r="AE13" s="1803">
        <v>0.9734999999999997</v>
      </c>
    </row>
    <row r="14" spans="1:31" x14ac:dyDescent="0.2">
      <c r="A14" s="1778" t="s">
        <v>294</v>
      </c>
      <c r="B14" s="1779">
        <v>2006</v>
      </c>
      <c r="C14" s="1760">
        <v>0.90449999999999997</v>
      </c>
      <c r="D14" s="1761">
        <v>2.1999999999999999E-2</v>
      </c>
      <c r="E14" s="1761">
        <v>8.9999999999999993E-3</v>
      </c>
      <c r="F14" s="1761">
        <v>0</v>
      </c>
      <c r="G14" s="1761">
        <v>0</v>
      </c>
      <c r="H14" s="1761">
        <v>0</v>
      </c>
      <c r="I14" s="1761">
        <v>0</v>
      </c>
      <c r="J14" s="1761">
        <v>1E-3</v>
      </c>
      <c r="K14" s="1761">
        <v>1E-3</v>
      </c>
      <c r="L14" s="1761">
        <v>1.5E-3</v>
      </c>
      <c r="M14" s="1761">
        <v>1E-3</v>
      </c>
      <c r="N14" s="1761">
        <v>1E-3</v>
      </c>
      <c r="O14" s="1761">
        <v>1E-3</v>
      </c>
      <c r="P14" s="1761">
        <v>2E-3</v>
      </c>
      <c r="Q14" s="1761">
        <v>3.0000000000000001E-3</v>
      </c>
      <c r="R14" s="1761">
        <v>8.5000000000000006E-3</v>
      </c>
      <c r="S14" s="1761">
        <v>2.5000000000000001E-3</v>
      </c>
      <c r="T14" s="1761">
        <v>2E-3</v>
      </c>
      <c r="U14" s="1761">
        <v>0</v>
      </c>
      <c r="V14" s="1761"/>
      <c r="W14" s="1761"/>
      <c r="X14" s="1761"/>
      <c r="Y14" s="1761"/>
      <c r="Z14" s="1761"/>
      <c r="AA14" s="1776"/>
      <c r="AB14" s="1776"/>
      <c r="AC14" s="1776"/>
      <c r="AD14" s="1776"/>
      <c r="AE14" s="1803">
        <v>0.95999999999999985</v>
      </c>
    </row>
    <row r="15" spans="1:31" x14ac:dyDescent="0.2">
      <c r="A15" s="1778" t="s">
        <v>294</v>
      </c>
      <c r="B15" s="1779">
        <v>2007</v>
      </c>
      <c r="C15" s="1760">
        <v>0.86450000000000005</v>
      </c>
      <c r="D15" s="1761">
        <v>1.9E-2</v>
      </c>
      <c r="E15" s="1761">
        <v>0.01</v>
      </c>
      <c r="F15" s="1761">
        <v>0</v>
      </c>
      <c r="G15" s="1761">
        <v>5.0000000000000001E-4</v>
      </c>
      <c r="H15" s="1761">
        <v>5.0000000000000001E-4</v>
      </c>
      <c r="I15" s="1761">
        <v>0</v>
      </c>
      <c r="J15" s="1761">
        <v>1E-3</v>
      </c>
      <c r="K15" s="1761">
        <v>1E-3</v>
      </c>
      <c r="L15" s="1761">
        <v>1E-3</v>
      </c>
      <c r="M15" s="1761">
        <v>1E-3</v>
      </c>
      <c r="N15" s="1761">
        <v>1E-3</v>
      </c>
      <c r="O15" s="1761">
        <v>5.0000000000000001E-4</v>
      </c>
      <c r="P15" s="1761">
        <v>2E-3</v>
      </c>
      <c r="Q15" s="1761">
        <v>2.5000000000000001E-3</v>
      </c>
      <c r="R15" s="1761">
        <v>8.0000000000000002E-3</v>
      </c>
      <c r="S15" s="1761">
        <v>1E-3</v>
      </c>
      <c r="T15" s="1761">
        <v>2.5000000000000001E-3</v>
      </c>
      <c r="U15" s="1761">
        <v>5.0000000000000001E-4</v>
      </c>
      <c r="V15" s="1761">
        <v>1.5E-3</v>
      </c>
      <c r="W15" s="1761"/>
      <c r="X15" s="1761"/>
      <c r="Y15" s="1761"/>
      <c r="Z15" s="1761"/>
      <c r="AA15" s="1776"/>
      <c r="AB15" s="1776"/>
      <c r="AC15" s="1776"/>
      <c r="AD15" s="1776"/>
      <c r="AE15" s="1803">
        <v>0.91799999999999971</v>
      </c>
    </row>
    <row r="16" spans="1:31" x14ac:dyDescent="0.2">
      <c r="A16" s="1778" t="s">
        <v>294</v>
      </c>
      <c r="B16" s="1779">
        <v>2008</v>
      </c>
      <c r="C16" s="1760">
        <v>0.85899999999999999</v>
      </c>
      <c r="D16" s="1761">
        <v>1.4E-2</v>
      </c>
      <c r="E16" s="1761">
        <v>8.9999999999999993E-3</v>
      </c>
      <c r="F16" s="1761">
        <v>0</v>
      </c>
      <c r="G16" s="1761">
        <v>5.0000000000000001E-4</v>
      </c>
      <c r="H16" s="1761">
        <v>1E-3</v>
      </c>
      <c r="I16" s="1761">
        <v>0</v>
      </c>
      <c r="J16" s="1761">
        <v>1E-3</v>
      </c>
      <c r="K16" s="1761">
        <v>1E-3</v>
      </c>
      <c r="L16" s="1761">
        <v>1.5E-3</v>
      </c>
      <c r="M16" s="1761">
        <v>1E-3</v>
      </c>
      <c r="N16" s="1761">
        <v>5.0000000000000001E-4</v>
      </c>
      <c r="O16" s="1761">
        <v>0</v>
      </c>
      <c r="P16" s="1761">
        <v>2.5000000000000001E-3</v>
      </c>
      <c r="Q16" s="1761">
        <v>2.5000000000000001E-3</v>
      </c>
      <c r="R16" s="1761">
        <v>8.0000000000000002E-3</v>
      </c>
      <c r="S16" s="1761">
        <v>5.0000000000000001E-4</v>
      </c>
      <c r="T16" s="1761">
        <v>2.5000000000000001E-3</v>
      </c>
      <c r="U16" s="1761">
        <v>1E-3</v>
      </c>
      <c r="V16" s="1761">
        <v>2E-3</v>
      </c>
      <c r="W16" s="1761">
        <v>0</v>
      </c>
      <c r="X16" s="1761"/>
      <c r="Y16" s="1761"/>
      <c r="Z16" s="1761"/>
      <c r="AA16" s="1776"/>
      <c r="AB16" s="1776"/>
      <c r="AC16" s="1776"/>
      <c r="AD16" s="1776"/>
      <c r="AE16" s="1803">
        <v>0.90749999999999964</v>
      </c>
    </row>
    <row r="17" spans="1:31" x14ac:dyDescent="0.2">
      <c r="A17" s="1778" t="s">
        <v>294</v>
      </c>
      <c r="B17" s="1779">
        <v>2009</v>
      </c>
      <c r="C17" s="1760">
        <v>0.874</v>
      </c>
      <c r="D17" s="1761">
        <v>8.5000000000000006E-3</v>
      </c>
      <c r="E17" s="1761">
        <v>8.5000000000000006E-3</v>
      </c>
      <c r="F17" s="1761">
        <v>0</v>
      </c>
      <c r="G17" s="1761">
        <v>0</v>
      </c>
      <c r="H17" s="1761">
        <v>1E-3</v>
      </c>
      <c r="I17" s="1761">
        <v>0</v>
      </c>
      <c r="J17" s="1761">
        <v>1E-3</v>
      </c>
      <c r="K17" s="1761">
        <v>1E-3</v>
      </c>
      <c r="L17" s="1761">
        <v>2E-3</v>
      </c>
      <c r="M17" s="1761">
        <v>1E-3</v>
      </c>
      <c r="N17" s="1761">
        <v>5.0000000000000001E-4</v>
      </c>
      <c r="O17" s="1761">
        <v>1E-3</v>
      </c>
      <c r="P17" s="1761">
        <v>3.0000000000000001E-3</v>
      </c>
      <c r="Q17" s="1761">
        <v>2.5000000000000001E-3</v>
      </c>
      <c r="R17" s="1761">
        <v>7.4999999999999997E-3</v>
      </c>
      <c r="S17" s="1761">
        <v>5.0000000000000001E-4</v>
      </c>
      <c r="T17" s="1761">
        <v>2E-3</v>
      </c>
      <c r="U17" s="1761">
        <v>1E-3</v>
      </c>
      <c r="V17" s="1761">
        <v>1E-3</v>
      </c>
      <c r="W17" s="1761">
        <v>0</v>
      </c>
      <c r="X17" s="1761">
        <v>1E-3</v>
      </c>
      <c r="Y17" s="1761"/>
      <c r="Z17" s="1761"/>
      <c r="AA17" s="1776"/>
      <c r="AB17" s="1776"/>
      <c r="AC17" s="1776"/>
      <c r="AD17" s="1776"/>
      <c r="AE17" s="1803">
        <v>0.9169999999999997</v>
      </c>
    </row>
    <row r="18" spans="1:31" x14ac:dyDescent="0.2">
      <c r="A18" s="1778" t="s">
        <v>294</v>
      </c>
      <c r="B18" s="1779">
        <v>2010</v>
      </c>
      <c r="C18" s="1760">
        <v>0.88749999999999996</v>
      </c>
      <c r="D18" s="1761">
        <v>5.4999999999999997E-3</v>
      </c>
      <c r="E18" s="1761">
        <v>7.4999999999999997E-3</v>
      </c>
      <c r="F18" s="1761">
        <v>0</v>
      </c>
      <c r="G18" s="1761">
        <v>0</v>
      </c>
      <c r="H18" s="1761">
        <v>1E-3</v>
      </c>
      <c r="I18" s="1761">
        <v>0</v>
      </c>
      <c r="J18" s="1761">
        <v>1E-3</v>
      </c>
      <c r="K18" s="1761">
        <v>1E-3</v>
      </c>
      <c r="L18" s="1761">
        <v>1.5E-3</v>
      </c>
      <c r="M18" s="1761">
        <v>1.5E-3</v>
      </c>
      <c r="N18" s="1761">
        <v>1E-3</v>
      </c>
      <c r="O18" s="1761">
        <v>2E-3</v>
      </c>
      <c r="P18" s="1761">
        <v>2.5000000000000001E-3</v>
      </c>
      <c r="Q18" s="1761">
        <v>2E-3</v>
      </c>
      <c r="R18" s="1761">
        <v>5.4999999999999997E-3</v>
      </c>
      <c r="S18" s="1761">
        <v>1E-3</v>
      </c>
      <c r="T18" s="1761">
        <v>2E-3</v>
      </c>
      <c r="U18" s="1761">
        <v>1E-3</v>
      </c>
      <c r="V18" s="1761">
        <v>1.5E-3</v>
      </c>
      <c r="W18" s="1761">
        <v>0</v>
      </c>
      <c r="X18" s="1761">
        <v>2E-3</v>
      </c>
      <c r="Y18" s="1761">
        <v>0</v>
      </c>
      <c r="Z18" s="1761"/>
      <c r="AA18" s="1776"/>
      <c r="AB18" s="1776"/>
      <c r="AC18" s="1776"/>
      <c r="AD18" s="1776"/>
      <c r="AE18" s="1803">
        <v>0.9269999999999996</v>
      </c>
    </row>
    <row r="19" spans="1:31" x14ac:dyDescent="0.2">
      <c r="A19" s="1778" t="s">
        <v>294</v>
      </c>
      <c r="B19" s="1779">
        <v>2011</v>
      </c>
      <c r="C19" s="1760">
        <v>0.88400000000000001</v>
      </c>
      <c r="D19" s="1761">
        <v>5.4999999999999997E-3</v>
      </c>
      <c r="E19" s="1761">
        <v>6.4999999999999997E-3</v>
      </c>
      <c r="F19" s="1761">
        <v>0</v>
      </c>
      <c r="G19" s="1761">
        <v>0</v>
      </c>
      <c r="H19" s="1761">
        <v>1E-3</v>
      </c>
      <c r="I19" s="1761">
        <v>0</v>
      </c>
      <c r="J19" s="1761">
        <v>1E-3</v>
      </c>
      <c r="K19" s="1761">
        <v>1E-3</v>
      </c>
      <c r="L19" s="1761">
        <v>1E-3</v>
      </c>
      <c r="M19" s="1761">
        <v>1.5E-3</v>
      </c>
      <c r="N19" s="1761">
        <v>1E-3</v>
      </c>
      <c r="O19" s="1761">
        <v>1.5E-3</v>
      </c>
      <c r="P19" s="1761">
        <v>2.5000000000000001E-3</v>
      </c>
      <c r="Q19" s="1761">
        <v>1.5E-3</v>
      </c>
      <c r="R19" s="1761">
        <v>3.5000000000000001E-3</v>
      </c>
      <c r="S19" s="1761">
        <v>1E-3</v>
      </c>
      <c r="T19" s="1761">
        <v>2E-3</v>
      </c>
      <c r="U19" s="1761">
        <v>5.0000000000000001E-4</v>
      </c>
      <c r="V19" s="1761">
        <v>2E-3</v>
      </c>
      <c r="W19" s="1761">
        <v>0</v>
      </c>
      <c r="X19" s="1761">
        <v>1.5E-3</v>
      </c>
      <c r="Y19" s="1761">
        <v>0</v>
      </c>
      <c r="Z19" s="1761">
        <v>0</v>
      </c>
      <c r="AA19" s="1776"/>
      <c r="AB19" s="1776"/>
      <c r="AC19" s="1776"/>
      <c r="AD19" s="1776"/>
      <c r="AE19" s="1803">
        <v>0.91849999999999954</v>
      </c>
    </row>
    <row r="20" spans="1:31" x14ac:dyDescent="0.2">
      <c r="A20" s="1778" t="s">
        <v>294</v>
      </c>
      <c r="B20" s="1779">
        <v>2012</v>
      </c>
      <c r="C20" s="1760">
        <v>0.87649999999999995</v>
      </c>
      <c r="D20" s="1761">
        <v>6.0000000000000001E-3</v>
      </c>
      <c r="E20" s="1761">
        <v>6.4999999999999997E-3</v>
      </c>
      <c r="F20" s="1761">
        <v>0</v>
      </c>
      <c r="G20" s="1761">
        <v>0</v>
      </c>
      <c r="H20" s="1761">
        <v>1E-3</v>
      </c>
      <c r="I20" s="1761">
        <v>0</v>
      </c>
      <c r="J20" s="1761">
        <v>1E-3</v>
      </c>
      <c r="K20" s="1761">
        <v>1E-3</v>
      </c>
      <c r="L20" s="1761">
        <v>1E-3</v>
      </c>
      <c r="M20" s="1761">
        <v>5.0000000000000001E-4</v>
      </c>
      <c r="N20" s="1761">
        <v>1E-3</v>
      </c>
      <c r="O20" s="1761">
        <v>1E-3</v>
      </c>
      <c r="P20" s="1761">
        <v>2.5000000000000001E-3</v>
      </c>
      <c r="Q20" s="1761">
        <v>1E-3</v>
      </c>
      <c r="R20" s="1761">
        <v>3.0000000000000001E-3</v>
      </c>
      <c r="S20" s="1761">
        <v>1E-3</v>
      </c>
      <c r="T20" s="1761">
        <v>1.5E-3</v>
      </c>
      <c r="U20" s="1761">
        <v>5.0000000000000001E-4</v>
      </c>
      <c r="V20" s="1761">
        <v>2E-3</v>
      </c>
      <c r="W20" s="1761">
        <v>0</v>
      </c>
      <c r="X20" s="1761">
        <v>1E-3</v>
      </c>
      <c r="Y20" s="1761">
        <v>0</v>
      </c>
      <c r="Z20" s="1761">
        <v>0</v>
      </c>
      <c r="AA20" s="1761">
        <v>0</v>
      </c>
      <c r="AB20" s="1761"/>
      <c r="AC20" s="1761"/>
      <c r="AD20" s="1761"/>
      <c r="AE20" s="1803">
        <v>0.9079999999999997</v>
      </c>
    </row>
    <row r="21" spans="1:31" x14ac:dyDescent="0.2">
      <c r="A21" s="1778" t="s">
        <v>294</v>
      </c>
      <c r="B21" s="1779">
        <v>2013</v>
      </c>
      <c r="C21" s="1760">
        <v>0.872</v>
      </c>
      <c r="D21" s="1761">
        <v>5.0000000000000001E-3</v>
      </c>
      <c r="E21" s="1761">
        <v>6.0000000000000001E-3</v>
      </c>
      <c r="F21" s="1761">
        <v>0</v>
      </c>
      <c r="G21" s="1761">
        <v>0</v>
      </c>
      <c r="H21" s="1761">
        <v>5.0000000000000001E-4</v>
      </c>
      <c r="I21" s="1761">
        <v>0</v>
      </c>
      <c r="J21" s="1761">
        <v>1E-3</v>
      </c>
      <c r="K21" s="1761">
        <v>1E-3</v>
      </c>
      <c r="L21" s="1761">
        <v>1E-3</v>
      </c>
      <c r="M21" s="1761">
        <v>0</v>
      </c>
      <c r="N21" s="1761">
        <v>1E-3</v>
      </c>
      <c r="O21" s="1761">
        <v>5.0000000000000001E-4</v>
      </c>
      <c r="P21" s="1761">
        <v>2.5000000000000001E-3</v>
      </c>
      <c r="Q21" s="1761">
        <v>5.0000000000000001E-4</v>
      </c>
      <c r="R21" s="1761">
        <v>2.5000000000000001E-3</v>
      </c>
      <c r="S21" s="1761">
        <v>1E-3</v>
      </c>
      <c r="T21" s="1761">
        <v>5.0000000000000001E-4</v>
      </c>
      <c r="U21" s="1761">
        <v>1E-3</v>
      </c>
      <c r="V21" s="1761">
        <v>2E-3</v>
      </c>
      <c r="W21" s="1761">
        <v>0</v>
      </c>
      <c r="X21" s="1761">
        <v>1E-3</v>
      </c>
      <c r="Y21" s="1761">
        <v>0</v>
      </c>
      <c r="Z21" s="1761">
        <v>0</v>
      </c>
      <c r="AA21" s="1761">
        <v>0</v>
      </c>
      <c r="AB21" s="1761">
        <v>0</v>
      </c>
      <c r="AC21" s="1761"/>
      <c r="AD21" s="1761"/>
      <c r="AE21" s="1803">
        <v>0.89899999999999969</v>
      </c>
    </row>
    <row r="22" spans="1:31" x14ac:dyDescent="0.2">
      <c r="A22" s="1778" t="s">
        <v>294</v>
      </c>
      <c r="B22" s="1779">
        <v>2014</v>
      </c>
      <c r="C22" s="1760">
        <v>0.86599999999999999</v>
      </c>
      <c r="D22" s="1761">
        <v>4.0000000000000001E-3</v>
      </c>
      <c r="E22" s="1761">
        <v>5.4999999999999997E-3</v>
      </c>
      <c r="F22" s="1761">
        <v>0</v>
      </c>
      <c r="G22" s="1761">
        <v>5.0000000000000001E-4</v>
      </c>
      <c r="H22" s="1761">
        <v>0</v>
      </c>
      <c r="I22" s="1761">
        <v>0</v>
      </c>
      <c r="J22" s="1761">
        <v>1E-3</v>
      </c>
      <c r="K22" s="1761">
        <v>1E-3</v>
      </c>
      <c r="L22" s="1761">
        <v>1E-3</v>
      </c>
      <c r="M22" s="1761">
        <v>0</v>
      </c>
      <c r="N22" s="1761">
        <v>1E-3</v>
      </c>
      <c r="O22" s="1761">
        <v>0</v>
      </c>
      <c r="P22" s="1761">
        <v>2.5000000000000001E-3</v>
      </c>
      <c r="Q22" s="1761">
        <v>5.0000000000000001E-4</v>
      </c>
      <c r="R22" s="1761">
        <v>2E-3</v>
      </c>
      <c r="S22" s="1761">
        <v>1E-3</v>
      </c>
      <c r="T22" s="1761">
        <v>0</v>
      </c>
      <c r="U22" s="1761">
        <v>1E-3</v>
      </c>
      <c r="V22" s="1761">
        <v>2.5000000000000001E-3</v>
      </c>
      <c r="W22" s="1761">
        <v>0</v>
      </c>
      <c r="X22" s="1761">
        <v>5.0000000000000001E-4</v>
      </c>
      <c r="Y22" s="1761">
        <v>0</v>
      </c>
      <c r="Z22" s="1761">
        <v>0</v>
      </c>
      <c r="AA22" s="1761">
        <v>0</v>
      </c>
      <c r="AB22" s="1761">
        <v>0</v>
      </c>
      <c r="AC22" s="1761">
        <v>5.0000000000000001E-4</v>
      </c>
      <c r="AD22" s="1761"/>
      <c r="AE22" s="1803">
        <v>0.89049999999999963</v>
      </c>
    </row>
    <row r="23" spans="1:31" x14ac:dyDescent="0.2">
      <c r="A23" s="1778" t="s">
        <v>294</v>
      </c>
      <c r="B23" s="1779">
        <v>2015</v>
      </c>
      <c r="C23" s="1760">
        <v>0.86450000000000005</v>
      </c>
      <c r="D23" s="1761">
        <v>4.4999999999999997E-3</v>
      </c>
      <c r="E23" s="1761">
        <v>5.0000000000000001E-3</v>
      </c>
      <c r="F23" s="1761">
        <v>0</v>
      </c>
      <c r="G23" s="1761">
        <v>1E-3</v>
      </c>
      <c r="H23" s="1761">
        <v>0</v>
      </c>
      <c r="I23" s="1761">
        <v>0</v>
      </c>
      <c r="J23" s="1761">
        <v>5.0000000000000001E-4</v>
      </c>
      <c r="K23" s="1761">
        <v>1E-3</v>
      </c>
      <c r="L23" s="1761">
        <v>1E-3</v>
      </c>
      <c r="M23" s="1761">
        <v>5.0000000000000001E-4</v>
      </c>
      <c r="N23" s="1761">
        <v>1E-3</v>
      </c>
      <c r="O23" s="1761">
        <v>0</v>
      </c>
      <c r="P23" s="1761">
        <v>2E-3</v>
      </c>
      <c r="Q23" s="1761">
        <v>1.5E-3</v>
      </c>
      <c r="R23" s="1761">
        <v>2E-3</v>
      </c>
      <c r="S23" s="1761">
        <v>1.5E-3</v>
      </c>
      <c r="T23" s="1761">
        <v>0</v>
      </c>
      <c r="U23" s="1761">
        <v>5.0000000000000001E-4</v>
      </c>
      <c r="V23" s="1761">
        <v>2.5000000000000001E-3</v>
      </c>
      <c r="W23" s="1761">
        <v>0</v>
      </c>
      <c r="X23" s="1761">
        <v>0</v>
      </c>
      <c r="Y23" s="1761">
        <v>0</v>
      </c>
      <c r="Z23" s="1761">
        <v>0</v>
      </c>
      <c r="AA23" s="1761">
        <v>0</v>
      </c>
      <c r="AB23" s="1761">
        <v>0</v>
      </c>
      <c r="AC23" s="1761">
        <v>1E-3</v>
      </c>
      <c r="AD23" s="1761">
        <v>0</v>
      </c>
      <c r="AE23" s="1803">
        <v>0.88999999999999968</v>
      </c>
    </row>
    <row r="24" spans="1:31" x14ac:dyDescent="0.2">
      <c r="A24" s="1783"/>
      <c r="B24" s="1784"/>
      <c r="C24" s="1797"/>
      <c r="D24" s="1798"/>
      <c r="E24" s="1798"/>
      <c r="F24" s="1798"/>
      <c r="G24" s="1798"/>
      <c r="H24" s="1798"/>
      <c r="I24" s="1798"/>
      <c r="J24" s="1798"/>
      <c r="K24" s="1798"/>
      <c r="L24" s="1798"/>
      <c r="M24" s="1798"/>
      <c r="N24" s="1798"/>
      <c r="O24" s="1798"/>
      <c r="P24" s="1761"/>
      <c r="Q24" s="1761"/>
      <c r="R24" s="1761"/>
      <c r="S24" s="1761"/>
      <c r="T24" s="1761"/>
      <c r="U24" s="1761"/>
      <c r="V24" s="1761"/>
      <c r="W24" s="1761"/>
      <c r="X24" s="1761"/>
      <c r="Y24" s="1761"/>
      <c r="Z24" s="1761"/>
      <c r="AA24" s="1804"/>
      <c r="AB24" s="1804"/>
      <c r="AC24" s="1804"/>
      <c r="AD24" s="1804"/>
      <c r="AE24" s="1805"/>
    </row>
    <row r="25" spans="1:31" x14ac:dyDescent="0.2">
      <c r="A25" s="1778" t="s">
        <v>330</v>
      </c>
      <c r="B25" s="1779">
        <v>2000</v>
      </c>
      <c r="C25" s="1265">
        <v>3.2374999999999998</v>
      </c>
      <c r="D25" s="1266">
        <v>6.09</v>
      </c>
      <c r="E25" s="1266">
        <v>17.454000000000001</v>
      </c>
      <c r="F25" s="1266">
        <v>4.8170000000000002</v>
      </c>
      <c r="G25" s="1266">
        <v>5.3955000000000002</v>
      </c>
      <c r="H25" s="1266">
        <v>3.4710000000000001</v>
      </c>
      <c r="I25" s="1266">
        <v>4.9805000000000001</v>
      </c>
      <c r="J25" s="1266">
        <v>5.5434999999999999</v>
      </c>
      <c r="K25" s="1266">
        <v>6.7735000000000003</v>
      </c>
      <c r="L25" s="1266">
        <v>6.4275000000000002</v>
      </c>
      <c r="M25" s="1266">
        <v>7.2370000000000001</v>
      </c>
      <c r="N25" s="1266">
        <v>7.242</v>
      </c>
      <c r="O25" s="1266">
        <v>3.5225</v>
      </c>
      <c r="P25" s="1799"/>
      <c r="Q25" s="1799"/>
      <c r="R25" s="1799"/>
      <c r="S25" s="1799"/>
      <c r="T25" s="1799"/>
      <c r="U25" s="1799"/>
      <c r="V25" s="1799"/>
      <c r="W25" s="1799"/>
      <c r="X25" s="1799"/>
      <c r="Y25" s="1799"/>
      <c r="Z25" s="1799"/>
      <c r="AA25" s="1776"/>
      <c r="AB25" s="1776"/>
      <c r="AC25" s="1776"/>
      <c r="AD25" s="1776"/>
      <c r="AE25" s="1803">
        <v>82.191499999999991</v>
      </c>
    </row>
    <row r="26" spans="1:31" x14ac:dyDescent="0.2">
      <c r="A26" s="1778" t="s">
        <v>330</v>
      </c>
      <c r="B26" s="1779">
        <v>2001</v>
      </c>
      <c r="C26" s="1265">
        <v>2.9460000000000002</v>
      </c>
      <c r="D26" s="1266">
        <v>4.9855</v>
      </c>
      <c r="E26" s="1266">
        <v>14.832000000000001</v>
      </c>
      <c r="F26" s="1266">
        <v>4.21</v>
      </c>
      <c r="G26" s="1266">
        <v>4.7869999999999999</v>
      </c>
      <c r="H26" s="1266">
        <v>3.1379999999999999</v>
      </c>
      <c r="I26" s="1266">
        <v>4.5054999999999996</v>
      </c>
      <c r="J26" s="1266">
        <v>5.0555000000000003</v>
      </c>
      <c r="K26" s="1266">
        <v>6.3624999999999998</v>
      </c>
      <c r="L26" s="1266">
        <v>6.2634999999999996</v>
      </c>
      <c r="M26" s="1266">
        <v>7.1660000000000004</v>
      </c>
      <c r="N26" s="1266">
        <v>7.3414999999999999</v>
      </c>
      <c r="O26" s="1266">
        <v>7.1035000000000004</v>
      </c>
      <c r="P26" s="1266">
        <v>3.2480000000000002</v>
      </c>
      <c r="Q26" s="1266"/>
      <c r="R26" s="1266"/>
      <c r="S26" s="1761"/>
      <c r="T26" s="1761"/>
      <c r="U26" s="1761"/>
      <c r="V26" s="1761"/>
      <c r="W26" s="1761"/>
      <c r="X26" s="1761"/>
      <c r="Y26" s="1761"/>
      <c r="Z26" s="1761"/>
      <c r="AA26" s="1776"/>
      <c r="AB26" s="1776"/>
      <c r="AC26" s="1776"/>
      <c r="AD26" s="1776"/>
      <c r="AE26" s="1803">
        <v>81.944499999999991</v>
      </c>
    </row>
    <row r="27" spans="1:31" x14ac:dyDescent="0.2">
      <c r="A27" s="1778" t="s">
        <v>330</v>
      </c>
      <c r="B27" s="1779">
        <v>2002</v>
      </c>
      <c r="C27" s="1265">
        <v>2.7294999999999998</v>
      </c>
      <c r="D27" s="1266">
        <v>4.1239999999999997</v>
      </c>
      <c r="E27" s="1266">
        <v>12.6105</v>
      </c>
      <c r="F27" s="1266">
        <v>3.5825</v>
      </c>
      <c r="G27" s="1266">
        <v>4.1544999999999996</v>
      </c>
      <c r="H27" s="1266">
        <v>2.79</v>
      </c>
      <c r="I27" s="1266">
        <v>4.0075000000000003</v>
      </c>
      <c r="J27" s="1266">
        <v>4.5105000000000004</v>
      </c>
      <c r="K27" s="1266">
        <v>5.7794999999999996</v>
      </c>
      <c r="L27" s="1266">
        <v>5.9335000000000004</v>
      </c>
      <c r="M27" s="1266">
        <v>6.9654999999999996</v>
      </c>
      <c r="N27" s="1266">
        <v>7.2539999999999996</v>
      </c>
      <c r="O27" s="1266">
        <v>7.1740000000000004</v>
      </c>
      <c r="P27" s="1266">
        <v>6.5875000000000004</v>
      </c>
      <c r="Q27" s="1266">
        <v>2.7595000000000001</v>
      </c>
      <c r="R27" s="1266"/>
      <c r="S27" s="1761"/>
      <c r="T27" s="1761"/>
      <c r="U27" s="1761"/>
      <c r="V27" s="1761"/>
      <c r="W27" s="1761"/>
      <c r="X27" s="1761"/>
      <c r="Y27" s="1761"/>
      <c r="Z27" s="1761"/>
      <c r="AA27" s="1776"/>
      <c r="AB27" s="1776"/>
      <c r="AC27" s="1776"/>
      <c r="AD27" s="1776"/>
      <c r="AE27" s="1803">
        <v>80.962500000000006</v>
      </c>
    </row>
    <row r="28" spans="1:31" x14ac:dyDescent="0.2">
      <c r="A28" s="1778" t="s">
        <v>330</v>
      </c>
      <c r="B28" s="1779">
        <v>2003</v>
      </c>
      <c r="C28" s="1265">
        <v>2.5569999999999999</v>
      </c>
      <c r="D28" s="1266">
        <v>3.4544999999999999</v>
      </c>
      <c r="E28" s="1266">
        <v>10.7675</v>
      </c>
      <c r="F28" s="1266">
        <v>3.0325000000000002</v>
      </c>
      <c r="G28" s="1266">
        <v>3.5815000000000001</v>
      </c>
      <c r="H28" s="1266">
        <v>2.4394999999999998</v>
      </c>
      <c r="I28" s="1266">
        <v>3.5270000000000001</v>
      </c>
      <c r="J28" s="1266">
        <v>3.9815</v>
      </c>
      <c r="K28" s="1266">
        <v>5.1470000000000002</v>
      </c>
      <c r="L28" s="1266">
        <v>5.4535</v>
      </c>
      <c r="M28" s="1266">
        <v>6.6014999999999997</v>
      </c>
      <c r="N28" s="1266">
        <v>7.048</v>
      </c>
      <c r="O28" s="1266">
        <v>7.1505000000000001</v>
      </c>
      <c r="P28" s="1266">
        <v>6.6784999999999997</v>
      </c>
      <c r="Q28" s="1266">
        <v>5.5235000000000003</v>
      </c>
      <c r="R28" s="1266">
        <v>2.3384999999999998</v>
      </c>
      <c r="S28" s="1761"/>
      <c r="T28" s="1761"/>
      <c r="U28" s="1761"/>
      <c r="V28" s="1761"/>
      <c r="W28" s="1761"/>
      <c r="X28" s="1761"/>
      <c r="Y28" s="1761"/>
      <c r="Z28" s="1761"/>
      <c r="AA28" s="1776"/>
      <c r="AB28" s="1776"/>
      <c r="AC28" s="1776"/>
      <c r="AD28" s="1776"/>
      <c r="AE28" s="1803">
        <v>79.281999999999996</v>
      </c>
    </row>
    <row r="29" spans="1:31" x14ac:dyDescent="0.2">
      <c r="A29" s="1778" t="s">
        <v>330</v>
      </c>
      <c r="B29" s="1779">
        <v>2004</v>
      </c>
      <c r="C29" s="1265">
        <v>2.4020000000000001</v>
      </c>
      <c r="D29" s="1266">
        <v>2.9415</v>
      </c>
      <c r="E29" s="1266">
        <v>9.2454999999999998</v>
      </c>
      <c r="F29" s="1266">
        <v>2.5924999999999998</v>
      </c>
      <c r="G29" s="1266">
        <v>3.0880000000000001</v>
      </c>
      <c r="H29" s="1266">
        <v>2.14</v>
      </c>
      <c r="I29" s="1266">
        <v>3.0720000000000001</v>
      </c>
      <c r="J29" s="1266">
        <v>3.4624999999999999</v>
      </c>
      <c r="K29" s="1266">
        <v>4.5119999999999996</v>
      </c>
      <c r="L29" s="1266">
        <v>4.9204999999999997</v>
      </c>
      <c r="M29" s="1266">
        <v>6.1</v>
      </c>
      <c r="N29" s="1266">
        <v>6.7634999999999996</v>
      </c>
      <c r="O29" s="1266">
        <v>7.0004999999999997</v>
      </c>
      <c r="P29" s="1266">
        <v>6.6139999999999999</v>
      </c>
      <c r="Q29" s="1266">
        <v>5.5164999999999997</v>
      </c>
      <c r="R29" s="1266">
        <v>4.6805000000000003</v>
      </c>
      <c r="S29" s="1266">
        <v>2.206</v>
      </c>
      <c r="T29" s="1266"/>
      <c r="U29" s="1266"/>
      <c r="V29" s="1266"/>
      <c r="W29" s="1266"/>
      <c r="X29" s="1266"/>
      <c r="Y29" s="1266"/>
      <c r="Z29" s="1266"/>
      <c r="AA29" s="1776"/>
      <c r="AB29" s="1776"/>
      <c r="AC29" s="1776"/>
      <c r="AD29" s="1776"/>
      <c r="AE29" s="1803">
        <v>77.257499999999993</v>
      </c>
    </row>
    <row r="30" spans="1:31" x14ac:dyDescent="0.2">
      <c r="A30" s="1778" t="s">
        <v>330</v>
      </c>
      <c r="B30" s="1779">
        <v>2005</v>
      </c>
      <c r="C30" s="1265">
        <v>2.2915000000000001</v>
      </c>
      <c r="D30" s="1266">
        <v>2.5739999999999998</v>
      </c>
      <c r="E30" s="1266">
        <v>8.0395000000000003</v>
      </c>
      <c r="F30" s="1266">
        <v>2.2574999999999998</v>
      </c>
      <c r="G30" s="1266">
        <v>2.6819999999999999</v>
      </c>
      <c r="H30" s="1266">
        <v>1.8935</v>
      </c>
      <c r="I30" s="1266">
        <v>2.6735000000000002</v>
      </c>
      <c r="J30" s="1266">
        <v>3.0205000000000002</v>
      </c>
      <c r="K30" s="1266">
        <v>3.895</v>
      </c>
      <c r="L30" s="1266">
        <v>4.37</v>
      </c>
      <c r="M30" s="1266">
        <v>5.5075000000000003</v>
      </c>
      <c r="N30" s="1266">
        <v>6.2854999999999999</v>
      </c>
      <c r="O30" s="1266">
        <v>6.6790000000000003</v>
      </c>
      <c r="P30" s="1266">
        <v>6.4554999999999998</v>
      </c>
      <c r="Q30" s="1266">
        <v>5.46</v>
      </c>
      <c r="R30" s="1266">
        <v>4.6829999999999998</v>
      </c>
      <c r="S30" s="1266">
        <v>4.399</v>
      </c>
      <c r="T30" s="1266">
        <v>2.3555000000000001</v>
      </c>
      <c r="U30" s="1266"/>
      <c r="V30" s="1266"/>
      <c r="W30" s="1266"/>
      <c r="X30" s="1266"/>
      <c r="Y30" s="1266"/>
      <c r="Z30" s="1266"/>
      <c r="AA30" s="1776"/>
      <c r="AB30" s="1776"/>
      <c r="AC30" s="1776"/>
      <c r="AD30" s="1776"/>
      <c r="AE30" s="1803">
        <v>75.52200000000002</v>
      </c>
    </row>
    <row r="31" spans="1:31" x14ac:dyDescent="0.2">
      <c r="A31" s="1778" t="s">
        <v>330</v>
      </c>
      <c r="B31" s="1779">
        <v>2006</v>
      </c>
      <c r="C31" s="1265">
        <v>2.1985000000000001</v>
      </c>
      <c r="D31" s="1266">
        <v>2.254</v>
      </c>
      <c r="E31" s="1266">
        <v>7.0279999999999996</v>
      </c>
      <c r="F31" s="1266">
        <v>1.9815</v>
      </c>
      <c r="G31" s="1266">
        <v>2.359</v>
      </c>
      <c r="H31" s="1266">
        <v>1.67</v>
      </c>
      <c r="I31" s="1266">
        <v>2.3490000000000002</v>
      </c>
      <c r="J31" s="1266">
        <v>2.6320000000000001</v>
      </c>
      <c r="K31" s="1266">
        <v>3.3664999999999998</v>
      </c>
      <c r="L31" s="1266">
        <v>3.8334999999999999</v>
      </c>
      <c r="M31" s="1266">
        <v>4.8639999999999999</v>
      </c>
      <c r="N31" s="1266">
        <v>5.72</v>
      </c>
      <c r="O31" s="1266">
        <v>6.242</v>
      </c>
      <c r="P31" s="1266">
        <v>6.2060000000000004</v>
      </c>
      <c r="Q31" s="1266">
        <v>5.3310000000000004</v>
      </c>
      <c r="R31" s="1266">
        <v>4.6390000000000002</v>
      </c>
      <c r="S31" s="1266">
        <v>4.3769999999999998</v>
      </c>
      <c r="T31" s="1266">
        <v>4.6825000000000001</v>
      </c>
      <c r="U31" s="1266">
        <v>2.9535</v>
      </c>
      <c r="V31" s="1266"/>
      <c r="W31" s="1266"/>
      <c r="X31" s="1266"/>
      <c r="Y31" s="1266"/>
      <c r="Z31" s="1266"/>
      <c r="AA31" s="1776"/>
      <c r="AB31" s="1776"/>
      <c r="AC31" s="1776"/>
      <c r="AD31" s="1776"/>
      <c r="AE31" s="1803">
        <v>74.687000000000012</v>
      </c>
    </row>
    <row r="32" spans="1:31" x14ac:dyDescent="0.2">
      <c r="A32" s="1778" t="s">
        <v>330</v>
      </c>
      <c r="B32" s="1779">
        <v>2007</v>
      </c>
      <c r="C32" s="1265">
        <v>2.0830000000000002</v>
      </c>
      <c r="D32" s="1266">
        <v>1.9935</v>
      </c>
      <c r="E32" s="1266">
        <v>6.1695000000000002</v>
      </c>
      <c r="F32" s="1266">
        <v>1.7350000000000001</v>
      </c>
      <c r="G32" s="1266">
        <v>2.0855000000000001</v>
      </c>
      <c r="H32" s="1266">
        <v>1.4890000000000001</v>
      </c>
      <c r="I32" s="1266">
        <v>2.0750000000000002</v>
      </c>
      <c r="J32" s="1266">
        <v>2.3005</v>
      </c>
      <c r="K32" s="1266">
        <v>2.9495</v>
      </c>
      <c r="L32" s="1266">
        <v>3.347</v>
      </c>
      <c r="M32" s="1266">
        <v>4.2625000000000002</v>
      </c>
      <c r="N32" s="1266">
        <v>5.1414999999999997</v>
      </c>
      <c r="O32" s="1266">
        <v>5.7539999999999996</v>
      </c>
      <c r="P32" s="1266">
        <v>5.8564999999999996</v>
      </c>
      <c r="Q32" s="1266">
        <v>5.0804999999999998</v>
      </c>
      <c r="R32" s="1266">
        <v>4.5179999999999998</v>
      </c>
      <c r="S32" s="1266">
        <v>4.3155000000000001</v>
      </c>
      <c r="T32" s="1266">
        <v>4.6539999999999999</v>
      </c>
      <c r="U32" s="1266">
        <v>6.0495000000000001</v>
      </c>
      <c r="V32" s="1266">
        <v>2.5609999999999999</v>
      </c>
      <c r="W32" s="1266"/>
      <c r="X32" s="1266"/>
      <c r="Y32" s="1266"/>
      <c r="Z32" s="1266"/>
      <c r="AA32" s="1776"/>
      <c r="AB32" s="1776"/>
      <c r="AC32" s="1776"/>
      <c r="AD32" s="1776"/>
      <c r="AE32" s="1803">
        <v>74.420500000000004</v>
      </c>
    </row>
    <row r="33" spans="1:31" x14ac:dyDescent="0.2">
      <c r="A33" s="1778" t="s">
        <v>330</v>
      </c>
      <c r="B33" s="1779">
        <v>2008</v>
      </c>
      <c r="C33" s="1265">
        <v>1.994</v>
      </c>
      <c r="D33" s="1266">
        <v>1.7925</v>
      </c>
      <c r="E33" s="1266">
        <v>5.4204999999999997</v>
      </c>
      <c r="F33" s="1266">
        <v>1.5275000000000001</v>
      </c>
      <c r="G33" s="1266">
        <v>1.8234999999999999</v>
      </c>
      <c r="H33" s="1266">
        <v>1.319</v>
      </c>
      <c r="I33" s="1266">
        <v>1.7915000000000001</v>
      </c>
      <c r="J33" s="1266">
        <v>2.0099999999999998</v>
      </c>
      <c r="K33" s="1266">
        <v>2.5409999999999999</v>
      </c>
      <c r="L33" s="1266">
        <v>2.8639999999999999</v>
      </c>
      <c r="M33" s="1266">
        <v>3.6915</v>
      </c>
      <c r="N33" s="1266">
        <v>4.4859999999999998</v>
      </c>
      <c r="O33" s="1266">
        <v>5.1840000000000002</v>
      </c>
      <c r="P33" s="1266">
        <v>5.4015000000000004</v>
      </c>
      <c r="Q33" s="1266">
        <v>4.7074999999999996</v>
      </c>
      <c r="R33" s="1266">
        <v>4.32</v>
      </c>
      <c r="S33" s="1266">
        <v>4.1795</v>
      </c>
      <c r="T33" s="1266">
        <v>4.5990000000000002</v>
      </c>
      <c r="U33" s="1266">
        <v>6.1675000000000004</v>
      </c>
      <c r="V33" s="1266">
        <v>5.1260000000000003</v>
      </c>
      <c r="W33" s="1266">
        <v>3.0910000000000002</v>
      </c>
      <c r="X33" s="1266"/>
      <c r="Y33" s="1266"/>
      <c r="Z33" s="1266"/>
      <c r="AA33" s="1776"/>
      <c r="AB33" s="1776"/>
      <c r="AC33" s="1776"/>
      <c r="AD33" s="1776"/>
      <c r="AE33" s="1803">
        <v>74.037000000000006</v>
      </c>
    </row>
    <row r="34" spans="1:31" x14ac:dyDescent="0.2">
      <c r="A34" s="1778" t="s">
        <v>330</v>
      </c>
      <c r="B34" s="1779">
        <v>2009</v>
      </c>
      <c r="C34" s="1265">
        <v>1.9305000000000001</v>
      </c>
      <c r="D34" s="1266">
        <v>1.6034999999999999</v>
      </c>
      <c r="E34" s="1266">
        <v>4.7130000000000001</v>
      </c>
      <c r="F34" s="1266">
        <v>1.3140000000000001</v>
      </c>
      <c r="G34" s="1266">
        <v>1.5674999999999999</v>
      </c>
      <c r="H34" s="1266">
        <v>1.145</v>
      </c>
      <c r="I34" s="1266">
        <v>1.5195000000000001</v>
      </c>
      <c r="J34" s="1266">
        <v>1.7175</v>
      </c>
      <c r="K34" s="1266">
        <v>2.1555</v>
      </c>
      <c r="L34" s="1266">
        <v>2.4165000000000001</v>
      </c>
      <c r="M34" s="1266">
        <v>3.145</v>
      </c>
      <c r="N34" s="1266">
        <v>3.8155000000000001</v>
      </c>
      <c r="O34" s="1266">
        <v>4.5164999999999997</v>
      </c>
      <c r="P34" s="1266">
        <v>4.8135000000000003</v>
      </c>
      <c r="Q34" s="1266">
        <v>4.2945000000000002</v>
      </c>
      <c r="R34" s="1266">
        <v>4.0119999999999996</v>
      </c>
      <c r="S34" s="1266">
        <v>3.968</v>
      </c>
      <c r="T34" s="1266">
        <v>4.4695</v>
      </c>
      <c r="U34" s="1266">
        <v>6.0880000000000001</v>
      </c>
      <c r="V34" s="1266">
        <v>5.1180000000000003</v>
      </c>
      <c r="W34" s="1266">
        <v>6.1775000000000002</v>
      </c>
      <c r="X34" s="1266">
        <v>2.5045000000000002</v>
      </c>
      <c r="Y34" s="1266"/>
      <c r="Z34" s="1266"/>
      <c r="AA34" s="1776"/>
      <c r="AB34" s="1776"/>
      <c r="AC34" s="1776"/>
      <c r="AD34" s="1776"/>
      <c r="AE34" s="1803">
        <v>73.004999999999995</v>
      </c>
    </row>
    <row r="35" spans="1:31" x14ac:dyDescent="0.2">
      <c r="A35" s="1778" t="s">
        <v>330</v>
      </c>
      <c r="B35" s="1779">
        <v>2010</v>
      </c>
      <c r="C35" s="1265">
        <v>1.8625</v>
      </c>
      <c r="D35" s="1266">
        <v>1.4255</v>
      </c>
      <c r="E35" s="1266">
        <v>4.0339999999999998</v>
      </c>
      <c r="F35" s="1266">
        <v>1.1120000000000001</v>
      </c>
      <c r="G35" s="1266">
        <v>1.3374999999999999</v>
      </c>
      <c r="H35" s="1266">
        <v>0.99350000000000005</v>
      </c>
      <c r="I35" s="1266">
        <v>1.2889999999999999</v>
      </c>
      <c r="J35" s="1266">
        <v>1.4590000000000001</v>
      </c>
      <c r="K35" s="1266">
        <v>1.847</v>
      </c>
      <c r="L35" s="1266">
        <v>2.0630000000000002</v>
      </c>
      <c r="M35" s="1266">
        <v>2.6804999999999999</v>
      </c>
      <c r="N35" s="1266">
        <v>3.2595000000000001</v>
      </c>
      <c r="O35" s="1266">
        <v>3.8679999999999999</v>
      </c>
      <c r="P35" s="1266">
        <v>4.202</v>
      </c>
      <c r="Q35" s="1266">
        <v>3.8820000000000001</v>
      </c>
      <c r="R35" s="1266">
        <v>3.6389999999999998</v>
      </c>
      <c r="S35" s="1266">
        <v>3.7364999999999999</v>
      </c>
      <c r="T35" s="1266">
        <v>4.2949999999999999</v>
      </c>
      <c r="U35" s="1266">
        <v>5.9690000000000003</v>
      </c>
      <c r="V35" s="1266">
        <v>5.1124999999999998</v>
      </c>
      <c r="W35" s="1266">
        <v>6.1675000000000004</v>
      </c>
      <c r="X35" s="1266">
        <v>5.0190000000000001</v>
      </c>
      <c r="Y35" s="1266">
        <v>1.8474999999999999</v>
      </c>
      <c r="Z35" s="1266"/>
      <c r="AA35" s="1776"/>
      <c r="AB35" s="1776"/>
      <c r="AC35" s="1776"/>
      <c r="AD35" s="1776"/>
      <c r="AE35" s="1803">
        <v>71.100999999999999</v>
      </c>
    </row>
    <row r="36" spans="1:31" x14ac:dyDescent="0.2">
      <c r="A36" s="1778" t="s">
        <v>330</v>
      </c>
      <c r="B36" s="1779">
        <v>2011</v>
      </c>
      <c r="C36" s="1265">
        <v>1.8109999999999999</v>
      </c>
      <c r="D36" s="1266">
        <v>1.2965</v>
      </c>
      <c r="E36" s="1266">
        <v>3.4775</v>
      </c>
      <c r="F36" s="1266">
        <v>0.95499999999999996</v>
      </c>
      <c r="G36" s="1266">
        <v>1.1479999999999999</v>
      </c>
      <c r="H36" s="1266">
        <v>0.84950000000000003</v>
      </c>
      <c r="I36" s="1266">
        <v>1.1105</v>
      </c>
      <c r="J36" s="1266">
        <v>1.25</v>
      </c>
      <c r="K36" s="1266">
        <v>1.5960000000000001</v>
      </c>
      <c r="L36" s="1266">
        <v>1.796</v>
      </c>
      <c r="M36" s="1266">
        <v>2.3170000000000002</v>
      </c>
      <c r="N36" s="1266">
        <v>2.8275000000000001</v>
      </c>
      <c r="O36" s="1266">
        <v>3.3420000000000001</v>
      </c>
      <c r="P36" s="1266">
        <v>3.6655000000000002</v>
      </c>
      <c r="Q36" s="1266">
        <v>3.4569999999999999</v>
      </c>
      <c r="R36" s="1266">
        <v>3.2265000000000001</v>
      </c>
      <c r="S36" s="1266">
        <v>3.4489999999999998</v>
      </c>
      <c r="T36" s="1266">
        <v>4.0374999999999996</v>
      </c>
      <c r="U36" s="1266">
        <v>5.7835000000000001</v>
      </c>
      <c r="V36" s="1266">
        <v>5.0739999999999998</v>
      </c>
      <c r="W36" s="1266">
        <v>6.1349999999999998</v>
      </c>
      <c r="X36" s="1266">
        <v>5.0199999999999996</v>
      </c>
      <c r="Y36" s="1266">
        <v>3.6955</v>
      </c>
      <c r="Z36" s="1266">
        <v>1.8560000000000001</v>
      </c>
      <c r="AA36" s="1776"/>
      <c r="AB36" s="1776"/>
      <c r="AC36" s="1776"/>
      <c r="AD36" s="1776"/>
      <c r="AE36" s="1803">
        <v>69.175999999999988</v>
      </c>
    </row>
    <row r="37" spans="1:31" x14ac:dyDescent="0.2">
      <c r="A37" s="1778" t="s">
        <v>330</v>
      </c>
      <c r="B37" s="1779">
        <v>2012</v>
      </c>
      <c r="C37" s="1265">
        <v>1.7735000000000001</v>
      </c>
      <c r="D37" s="1266">
        <v>1.1915</v>
      </c>
      <c r="E37" s="1266">
        <v>3.0274999999999999</v>
      </c>
      <c r="F37" s="1266">
        <v>0.81499999999999995</v>
      </c>
      <c r="G37" s="1266">
        <v>0.97799999999999998</v>
      </c>
      <c r="H37" s="1266">
        <v>0.71950000000000003</v>
      </c>
      <c r="I37" s="1266">
        <v>0.96299999999999997</v>
      </c>
      <c r="J37" s="1266">
        <v>1.0629999999999999</v>
      </c>
      <c r="K37" s="1266">
        <v>1.3625</v>
      </c>
      <c r="L37" s="1266">
        <v>1.5565</v>
      </c>
      <c r="M37" s="1266">
        <v>2.0059999999999998</v>
      </c>
      <c r="N37" s="1266">
        <v>2.452</v>
      </c>
      <c r="O37" s="1266">
        <v>2.8849999999999998</v>
      </c>
      <c r="P37" s="1266">
        <v>3.1825000000000001</v>
      </c>
      <c r="Q37" s="1266">
        <v>3.0234999999999999</v>
      </c>
      <c r="R37" s="1266">
        <v>2.7945000000000002</v>
      </c>
      <c r="S37" s="1266">
        <v>3.0325000000000002</v>
      </c>
      <c r="T37" s="1266">
        <v>3.68</v>
      </c>
      <c r="U37" s="1266">
        <v>5.4695</v>
      </c>
      <c r="V37" s="1266">
        <v>4.9290000000000003</v>
      </c>
      <c r="W37" s="1266">
        <v>6.07</v>
      </c>
      <c r="X37" s="1266">
        <v>4.9844999999999997</v>
      </c>
      <c r="Y37" s="1266">
        <v>3.6924999999999999</v>
      </c>
      <c r="Z37" s="1266">
        <v>3.7044999999999999</v>
      </c>
      <c r="AA37" s="1266">
        <v>1.65</v>
      </c>
      <c r="AB37" s="1266"/>
      <c r="AC37" s="1266"/>
      <c r="AD37" s="1266"/>
      <c r="AE37" s="1803">
        <v>67.006</v>
      </c>
    </row>
    <row r="38" spans="1:31" x14ac:dyDescent="0.2">
      <c r="A38" s="1778" t="s">
        <v>330</v>
      </c>
      <c r="B38" s="1779">
        <v>2013</v>
      </c>
      <c r="C38" s="1265">
        <v>1.7390000000000001</v>
      </c>
      <c r="D38" s="1266">
        <v>1.091</v>
      </c>
      <c r="E38" s="1266">
        <v>2.6549999999999998</v>
      </c>
      <c r="F38" s="1266">
        <v>0.70799999999999996</v>
      </c>
      <c r="G38" s="1266">
        <v>0.83650000000000002</v>
      </c>
      <c r="H38" s="1266">
        <v>0.62450000000000006</v>
      </c>
      <c r="I38" s="1266">
        <v>0.82699999999999996</v>
      </c>
      <c r="J38" s="1266">
        <v>0.91549999999999998</v>
      </c>
      <c r="K38" s="1266">
        <v>1.165</v>
      </c>
      <c r="L38" s="1266">
        <v>1.3394999999999999</v>
      </c>
      <c r="M38" s="1266">
        <v>1.7250000000000001</v>
      </c>
      <c r="N38" s="1266">
        <v>2.1339999999999999</v>
      </c>
      <c r="O38" s="1266">
        <v>2.4815</v>
      </c>
      <c r="P38" s="1266">
        <v>2.7734999999999999</v>
      </c>
      <c r="Q38" s="1266">
        <v>2.6435</v>
      </c>
      <c r="R38" s="1266">
        <v>2.4049999999999998</v>
      </c>
      <c r="S38" s="1266">
        <v>2.6154999999999999</v>
      </c>
      <c r="T38" s="1266">
        <v>3.2174999999999998</v>
      </c>
      <c r="U38" s="1266">
        <v>5.0110000000000001</v>
      </c>
      <c r="V38" s="1266">
        <v>4.7314999999999996</v>
      </c>
      <c r="W38" s="1266">
        <v>5.9359999999999999</v>
      </c>
      <c r="X38" s="1266">
        <v>4.9175000000000004</v>
      </c>
      <c r="Y38" s="1266">
        <v>3.669</v>
      </c>
      <c r="Z38" s="1266">
        <v>3.6909999999999998</v>
      </c>
      <c r="AA38" s="1266">
        <v>3.3454999999999999</v>
      </c>
      <c r="AB38" s="1266">
        <v>1.5125</v>
      </c>
      <c r="AC38" s="1266"/>
      <c r="AD38" s="1266"/>
      <c r="AE38" s="1803">
        <v>64.710499999999996</v>
      </c>
    </row>
    <row r="39" spans="1:31" x14ac:dyDescent="0.2">
      <c r="A39" s="1778" t="s">
        <v>330</v>
      </c>
      <c r="B39" s="1779">
        <v>2014</v>
      </c>
      <c r="C39" s="1265">
        <v>1.7304999999999999</v>
      </c>
      <c r="D39" s="1266">
        <v>1.0269999999999999</v>
      </c>
      <c r="E39" s="1266">
        <v>2.3565</v>
      </c>
      <c r="F39" s="1266">
        <v>0.62649999999999995</v>
      </c>
      <c r="G39" s="1266">
        <v>0.73899999999999999</v>
      </c>
      <c r="H39" s="1266">
        <v>0.54549999999999998</v>
      </c>
      <c r="I39" s="1266">
        <v>0.72150000000000003</v>
      </c>
      <c r="J39" s="1266">
        <v>0.79549999999999998</v>
      </c>
      <c r="K39" s="1266">
        <v>1.0049999999999999</v>
      </c>
      <c r="L39" s="1266">
        <v>1.165</v>
      </c>
      <c r="M39" s="1266">
        <v>1.5129999999999999</v>
      </c>
      <c r="N39" s="1266">
        <v>1.879</v>
      </c>
      <c r="O39" s="1266">
        <v>2.153</v>
      </c>
      <c r="P39" s="1266">
        <v>2.4390000000000001</v>
      </c>
      <c r="Q39" s="1266">
        <v>2.3559999999999999</v>
      </c>
      <c r="R39" s="1266">
        <v>2.0760000000000001</v>
      </c>
      <c r="S39" s="1266">
        <v>2.274</v>
      </c>
      <c r="T39" s="1266">
        <v>2.7774999999999999</v>
      </c>
      <c r="U39" s="1266">
        <v>4.5030000000000001</v>
      </c>
      <c r="V39" s="1266">
        <v>4.4885000000000002</v>
      </c>
      <c r="W39" s="1266">
        <v>5.742</v>
      </c>
      <c r="X39" s="1266">
        <v>4.8315000000000001</v>
      </c>
      <c r="Y39" s="1266">
        <v>3.633</v>
      </c>
      <c r="Z39" s="1266">
        <v>3.6804999999999999</v>
      </c>
      <c r="AA39" s="1266">
        <v>3.3929999999999998</v>
      </c>
      <c r="AB39" s="1266">
        <v>3.101</v>
      </c>
      <c r="AC39" s="1266">
        <v>1.2390000000000001</v>
      </c>
      <c r="AD39" s="1266"/>
      <c r="AE39" s="1803">
        <v>62.791000000000004</v>
      </c>
    </row>
    <row r="40" spans="1:31" x14ac:dyDescent="0.2">
      <c r="A40" s="1778" t="s">
        <v>330</v>
      </c>
      <c r="B40" s="1779">
        <v>2015</v>
      </c>
      <c r="C40" s="1265">
        <v>1.7244999999999999</v>
      </c>
      <c r="D40" s="1266">
        <v>0.98050000000000004</v>
      </c>
      <c r="E40" s="1266">
        <v>2.105</v>
      </c>
      <c r="F40" s="1266">
        <v>0.55249999999999999</v>
      </c>
      <c r="G40" s="1266">
        <v>0.64700000000000002</v>
      </c>
      <c r="H40" s="1266">
        <v>0.48199999999999998</v>
      </c>
      <c r="I40" s="1266">
        <v>0.64400000000000002</v>
      </c>
      <c r="J40" s="1266">
        <v>0.67549999999999999</v>
      </c>
      <c r="K40" s="1266">
        <v>0.86599999999999999</v>
      </c>
      <c r="L40" s="1266">
        <v>1.0175000000000001</v>
      </c>
      <c r="M40" s="1266">
        <v>1.34</v>
      </c>
      <c r="N40" s="1266">
        <v>1.65</v>
      </c>
      <c r="O40" s="1266">
        <v>1.8694999999999999</v>
      </c>
      <c r="P40" s="1266">
        <v>2.1505000000000001</v>
      </c>
      <c r="Q40" s="1266">
        <v>2.0960000000000001</v>
      </c>
      <c r="R40" s="1266">
        <v>1.823</v>
      </c>
      <c r="S40" s="1266">
        <v>1.9990000000000001</v>
      </c>
      <c r="T40" s="1266">
        <v>2.407</v>
      </c>
      <c r="U40" s="1266">
        <v>4.0430000000000001</v>
      </c>
      <c r="V40" s="1266">
        <v>4.1970000000000001</v>
      </c>
      <c r="W40" s="1266">
        <v>5.5170000000000003</v>
      </c>
      <c r="X40" s="1266">
        <v>4.7089999999999996</v>
      </c>
      <c r="Y40" s="1266">
        <v>3.5945</v>
      </c>
      <c r="Z40" s="1266">
        <v>3.6749999999999998</v>
      </c>
      <c r="AA40" s="1266">
        <v>3.3860000000000001</v>
      </c>
      <c r="AB40" s="1266">
        <v>3.181</v>
      </c>
      <c r="AC40" s="1266">
        <v>2.4849999999999999</v>
      </c>
      <c r="AD40" s="1266">
        <v>1.6005</v>
      </c>
      <c r="AE40" s="1803">
        <v>61.417499999999997</v>
      </c>
    </row>
    <row r="41" spans="1:31" x14ac:dyDescent="0.2">
      <c r="A41" s="1783"/>
      <c r="B41" s="1784"/>
      <c r="C41" s="1795"/>
      <c r="D41" s="1268"/>
      <c r="E41" s="1268"/>
      <c r="F41" s="1268"/>
      <c r="G41" s="1268"/>
      <c r="H41" s="1268"/>
      <c r="I41" s="1268"/>
      <c r="J41" s="1268"/>
      <c r="K41" s="1268"/>
      <c r="L41" s="1268"/>
      <c r="M41" s="1268"/>
      <c r="N41" s="1268"/>
      <c r="O41" s="1268"/>
      <c r="P41" s="1268"/>
      <c r="Q41" s="1268"/>
      <c r="R41" s="1268"/>
      <c r="S41" s="1268"/>
      <c r="T41" s="1268"/>
      <c r="U41" s="1268"/>
      <c r="V41" s="1268"/>
      <c r="W41" s="1268"/>
      <c r="X41" s="1268"/>
      <c r="Y41" s="1268"/>
      <c r="Z41" s="1268"/>
      <c r="AA41" s="1804"/>
      <c r="AB41" s="1804"/>
      <c r="AC41" s="1804"/>
      <c r="AD41" s="1804"/>
      <c r="AE41" s="1805"/>
    </row>
    <row r="42" spans="1:31" x14ac:dyDescent="0.2">
      <c r="A42" s="1778" t="s">
        <v>298</v>
      </c>
      <c r="B42" s="1788">
        <v>2000</v>
      </c>
      <c r="C42" s="1761">
        <v>0.13550000000000001</v>
      </c>
      <c r="D42" s="1761">
        <v>4.4999999999999997E-3</v>
      </c>
      <c r="E42" s="1761">
        <v>4.4999999999999997E-3</v>
      </c>
      <c r="F42" s="1761">
        <v>0</v>
      </c>
      <c r="G42" s="1761">
        <v>2.5000000000000001E-3</v>
      </c>
      <c r="H42" s="1761">
        <v>1E-3</v>
      </c>
      <c r="I42" s="1761">
        <v>0</v>
      </c>
      <c r="J42" s="1761">
        <v>1E-3</v>
      </c>
      <c r="K42" s="1761">
        <v>2E-3</v>
      </c>
      <c r="L42" s="1761">
        <v>0</v>
      </c>
      <c r="M42" s="1761">
        <v>4.0000000000000001E-3</v>
      </c>
      <c r="N42" s="1761">
        <v>1E-3</v>
      </c>
      <c r="O42" s="1761">
        <v>0</v>
      </c>
      <c r="P42" s="1266"/>
      <c r="Q42" s="1266"/>
      <c r="R42" s="1266"/>
      <c r="S42" s="1266"/>
      <c r="T42" s="1266"/>
      <c r="U42" s="1266"/>
      <c r="V42" s="1266"/>
      <c r="W42" s="1266"/>
      <c r="X42" s="1266"/>
      <c r="Y42" s="1266"/>
      <c r="Z42" s="1266"/>
      <c r="AA42" s="1776"/>
      <c r="AB42" s="1776"/>
      <c r="AC42" s="1776"/>
      <c r="AD42" s="1776"/>
      <c r="AE42" s="1803">
        <v>0.15600000000000003</v>
      </c>
    </row>
    <row r="43" spans="1:31" x14ac:dyDescent="0.2">
      <c r="A43" s="1778" t="s">
        <v>298</v>
      </c>
      <c r="B43" s="1788">
        <v>2001</v>
      </c>
      <c r="C43" s="1761">
        <v>0.14899999999999999</v>
      </c>
      <c r="D43" s="1761">
        <v>4.0000000000000001E-3</v>
      </c>
      <c r="E43" s="1761">
        <v>5.0000000000000001E-3</v>
      </c>
      <c r="F43" s="1761">
        <v>5.0000000000000001E-4</v>
      </c>
      <c r="G43" s="1761">
        <v>2E-3</v>
      </c>
      <c r="H43" s="1761">
        <v>2E-3</v>
      </c>
      <c r="I43" s="1761">
        <v>0</v>
      </c>
      <c r="J43" s="1761">
        <v>1E-3</v>
      </c>
      <c r="K43" s="1761">
        <v>1.5E-3</v>
      </c>
      <c r="L43" s="1761">
        <v>0</v>
      </c>
      <c r="M43" s="1761">
        <v>4.0000000000000001E-3</v>
      </c>
      <c r="N43" s="1761">
        <v>1E-3</v>
      </c>
      <c r="O43" s="1761">
        <v>1E-3</v>
      </c>
      <c r="P43" s="1761">
        <v>0</v>
      </c>
      <c r="Q43" s="1761"/>
      <c r="R43" s="1761"/>
      <c r="S43" s="1761"/>
      <c r="T43" s="1761"/>
      <c r="U43" s="1761"/>
      <c r="V43" s="1761"/>
      <c r="W43" s="1761"/>
      <c r="X43" s="1761"/>
      <c r="Y43" s="1761"/>
      <c r="Z43" s="1761"/>
      <c r="AA43" s="1776"/>
      <c r="AB43" s="1776"/>
      <c r="AC43" s="1776"/>
      <c r="AD43" s="1776"/>
      <c r="AE43" s="1803">
        <v>0.17100000000000001</v>
      </c>
    </row>
    <row r="44" spans="1:31" x14ac:dyDescent="0.2">
      <c r="A44" s="1778" t="s">
        <v>298</v>
      </c>
      <c r="B44" s="1788">
        <v>2002</v>
      </c>
      <c r="C44" s="1761">
        <v>0.159</v>
      </c>
      <c r="D44" s="1761">
        <v>3.5000000000000001E-3</v>
      </c>
      <c r="E44" s="1761">
        <v>5.4999999999999997E-3</v>
      </c>
      <c r="F44" s="1761">
        <v>1E-3</v>
      </c>
      <c r="G44" s="1761">
        <v>1.5E-3</v>
      </c>
      <c r="H44" s="1761">
        <v>2E-3</v>
      </c>
      <c r="I44" s="1761">
        <v>5.0000000000000001E-4</v>
      </c>
      <c r="J44" s="1761">
        <v>5.0000000000000001E-4</v>
      </c>
      <c r="K44" s="1761">
        <v>1E-3</v>
      </c>
      <c r="L44" s="1761">
        <v>0</v>
      </c>
      <c r="M44" s="1761">
        <v>3.5000000000000001E-3</v>
      </c>
      <c r="N44" s="1761">
        <v>5.0000000000000001E-4</v>
      </c>
      <c r="O44" s="1761">
        <v>2E-3</v>
      </c>
      <c r="P44" s="1761">
        <v>0</v>
      </c>
      <c r="Q44" s="1761">
        <v>1.5E-3</v>
      </c>
      <c r="R44" s="1761"/>
      <c r="S44" s="1761"/>
      <c r="T44" s="1761"/>
      <c r="U44" s="1761"/>
      <c r="V44" s="1761"/>
      <c r="W44" s="1761"/>
      <c r="X44" s="1761"/>
      <c r="Y44" s="1761"/>
      <c r="Z44" s="1761"/>
      <c r="AA44" s="1776"/>
      <c r="AB44" s="1776"/>
      <c r="AC44" s="1776"/>
      <c r="AD44" s="1776"/>
      <c r="AE44" s="1803">
        <v>0.18200000000000002</v>
      </c>
    </row>
    <row r="45" spans="1:31" x14ac:dyDescent="0.2">
      <c r="A45" s="1778" t="s">
        <v>298</v>
      </c>
      <c r="B45" s="1788">
        <v>2003</v>
      </c>
      <c r="C45" s="1761">
        <v>0.158</v>
      </c>
      <c r="D45" s="1761">
        <v>3.0000000000000001E-3</v>
      </c>
      <c r="E45" s="1761">
        <v>5.4999999999999997E-3</v>
      </c>
      <c r="F45" s="1761">
        <v>2E-3</v>
      </c>
      <c r="G45" s="1761">
        <v>1E-3</v>
      </c>
      <c r="H45" s="1761">
        <v>2E-3</v>
      </c>
      <c r="I45" s="1761">
        <v>1E-3</v>
      </c>
      <c r="J45" s="1761">
        <v>0</v>
      </c>
      <c r="K45" s="1761">
        <v>1E-3</v>
      </c>
      <c r="L45" s="1761">
        <v>0</v>
      </c>
      <c r="M45" s="1761">
        <v>3.0000000000000001E-3</v>
      </c>
      <c r="N45" s="1761">
        <v>0</v>
      </c>
      <c r="O45" s="1761">
        <v>2E-3</v>
      </c>
      <c r="P45" s="1761">
        <v>0</v>
      </c>
      <c r="Q45" s="1761">
        <v>3.0000000000000001E-3</v>
      </c>
      <c r="R45" s="1761">
        <v>2E-3</v>
      </c>
      <c r="S45" s="1761"/>
      <c r="T45" s="1761"/>
      <c r="U45" s="1761"/>
      <c r="V45" s="1761"/>
      <c r="W45" s="1761"/>
      <c r="X45" s="1761"/>
      <c r="Y45" s="1761"/>
      <c r="Z45" s="1761"/>
      <c r="AA45" s="1776"/>
      <c r="AB45" s="1776"/>
      <c r="AC45" s="1776"/>
      <c r="AD45" s="1776"/>
      <c r="AE45" s="1803">
        <v>0.18350000000000002</v>
      </c>
    </row>
    <row r="46" spans="1:31" x14ac:dyDescent="0.2">
      <c r="A46" s="1778" t="s">
        <v>298</v>
      </c>
      <c r="B46" s="1788">
        <v>2004</v>
      </c>
      <c r="C46" s="1761">
        <v>0.157</v>
      </c>
      <c r="D46" s="1761">
        <v>2.5000000000000001E-3</v>
      </c>
      <c r="E46" s="1761">
        <v>5.4999999999999997E-3</v>
      </c>
      <c r="F46" s="1761">
        <v>3.5000000000000001E-3</v>
      </c>
      <c r="G46" s="1761">
        <v>1E-3</v>
      </c>
      <c r="H46" s="1761">
        <v>2E-3</v>
      </c>
      <c r="I46" s="1761">
        <v>1E-3</v>
      </c>
      <c r="J46" s="1761">
        <v>5.0000000000000001E-4</v>
      </c>
      <c r="K46" s="1761">
        <v>1E-3</v>
      </c>
      <c r="L46" s="1761">
        <v>0</v>
      </c>
      <c r="M46" s="1761">
        <v>3.0000000000000001E-3</v>
      </c>
      <c r="N46" s="1761">
        <v>5.0000000000000001E-4</v>
      </c>
      <c r="O46" s="1761">
        <v>1.5E-3</v>
      </c>
      <c r="P46" s="1761">
        <v>5.0000000000000001E-4</v>
      </c>
      <c r="Q46" s="1761">
        <v>3.0000000000000001E-3</v>
      </c>
      <c r="R46" s="1761">
        <v>4.0000000000000001E-3</v>
      </c>
      <c r="S46" s="1761">
        <v>4.4999999999999997E-3</v>
      </c>
      <c r="T46" s="1761"/>
      <c r="U46" s="1761"/>
      <c r="V46" s="1761"/>
      <c r="W46" s="1761"/>
      <c r="X46" s="1761"/>
      <c r="Y46" s="1761"/>
      <c r="Z46" s="1761"/>
      <c r="AA46" s="1776"/>
      <c r="AB46" s="1776"/>
      <c r="AC46" s="1776"/>
      <c r="AD46" s="1776"/>
      <c r="AE46" s="1803">
        <v>0.19100000000000003</v>
      </c>
    </row>
    <row r="47" spans="1:31" x14ac:dyDescent="0.2">
      <c r="A47" s="1778" t="s">
        <v>298</v>
      </c>
      <c r="B47" s="1788">
        <v>2005</v>
      </c>
      <c r="C47" s="1761">
        <v>0.1615</v>
      </c>
      <c r="D47" s="1761">
        <v>2E-3</v>
      </c>
      <c r="E47" s="1761">
        <v>5.4999999999999997E-3</v>
      </c>
      <c r="F47" s="1761">
        <v>4.0000000000000001E-3</v>
      </c>
      <c r="G47" s="1761">
        <v>1E-3</v>
      </c>
      <c r="H47" s="1761">
        <v>2E-3</v>
      </c>
      <c r="I47" s="1761">
        <v>1E-3</v>
      </c>
      <c r="J47" s="1761">
        <v>2E-3</v>
      </c>
      <c r="K47" s="1761">
        <v>2E-3</v>
      </c>
      <c r="L47" s="1761">
        <v>5.0000000000000001E-4</v>
      </c>
      <c r="M47" s="1761">
        <v>3.0000000000000001E-3</v>
      </c>
      <c r="N47" s="1761">
        <v>2E-3</v>
      </c>
      <c r="O47" s="1761">
        <v>1.5E-3</v>
      </c>
      <c r="P47" s="1761">
        <v>5.0000000000000001E-4</v>
      </c>
      <c r="Q47" s="1761">
        <v>3.0000000000000001E-3</v>
      </c>
      <c r="R47" s="1761">
        <v>5.0000000000000001E-3</v>
      </c>
      <c r="S47" s="1761">
        <v>9.4999999999999998E-3</v>
      </c>
      <c r="T47" s="1761">
        <v>2E-3</v>
      </c>
      <c r="U47" s="1761"/>
      <c r="V47" s="1761"/>
      <c r="W47" s="1761"/>
      <c r="X47" s="1761"/>
      <c r="Y47" s="1761"/>
      <c r="Z47" s="1761"/>
      <c r="AA47" s="1776"/>
      <c r="AB47" s="1776"/>
      <c r="AC47" s="1776"/>
      <c r="AD47" s="1776"/>
      <c r="AE47" s="1803">
        <v>0.20800000000000005</v>
      </c>
    </row>
    <row r="48" spans="1:31" x14ac:dyDescent="0.2">
      <c r="A48" s="1778" t="s">
        <v>298</v>
      </c>
      <c r="B48" s="1788">
        <v>2006</v>
      </c>
      <c r="C48" s="1761">
        <v>0.16450000000000001</v>
      </c>
      <c r="D48" s="1761">
        <v>2E-3</v>
      </c>
      <c r="E48" s="1761">
        <v>5.4999999999999997E-3</v>
      </c>
      <c r="F48" s="1761">
        <v>4.0000000000000001E-3</v>
      </c>
      <c r="G48" s="1761">
        <v>1E-3</v>
      </c>
      <c r="H48" s="1761">
        <v>2.5000000000000001E-3</v>
      </c>
      <c r="I48" s="1761">
        <v>1E-3</v>
      </c>
      <c r="J48" s="1761">
        <v>3.0000000000000001E-3</v>
      </c>
      <c r="K48" s="1761">
        <v>3.5000000000000001E-3</v>
      </c>
      <c r="L48" s="1761">
        <v>1E-3</v>
      </c>
      <c r="M48" s="1761">
        <v>3.0000000000000001E-3</v>
      </c>
      <c r="N48" s="1761">
        <v>3.0000000000000001E-3</v>
      </c>
      <c r="O48" s="1761">
        <v>2.5000000000000001E-3</v>
      </c>
      <c r="P48" s="1761">
        <v>0</v>
      </c>
      <c r="Q48" s="1761">
        <v>3.0000000000000001E-3</v>
      </c>
      <c r="R48" s="1761">
        <v>7.0000000000000001E-3</v>
      </c>
      <c r="S48" s="1761">
        <v>1.0999999999999999E-2</v>
      </c>
      <c r="T48" s="1761">
        <v>4.0000000000000001E-3</v>
      </c>
      <c r="U48" s="1761">
        <v>1E-3</v>
      </c>
      <c r="V48" s="1761"/>
      <c r="W48" s="1761"/>
      <c r="X48" s="1761"/>
      <c r="Y48" s="1761"/>
      <c r="Z48" s="1761"/>
      <c r="AA48" s="1776"/>
      <c r="AB48" s="1776"/>
      <c r="AC48" s="1776"/>
      <c r="AD48" s="1776"/>
      <c r="AE48" s="1803">
        <v>0.22250000000000006</v>
      </c>
    </row>
    <row r="49" spans="1:31" x14ac:dyDescent="0.2">
      <c r="A49" s="1778" t="s">
        <v>298</v>
      </c>
      <c r="B49" s="1788">
        <v>2007</v>
      </c>
      <c r="C49" s="1761">
        <v>0.161</v>
      </c>
      <c r="D49" s="1761">
        <v>1.5E-3</v>
      </c>
      <c r="E49" s="1761">
        <v>7.0000000000000001E-3</v>
      </c>
      <c r="F49" s="1761">
        <v>4.0000000000000001E-3</v>
      </c>
      <c r="G49" s="1761">
        <v>5.0000000000000001E-4</v>
      </c>
      <c r="H49" s="1761">
        <v>2.5000000000000001E-3</v>
      </c>
      <c r="I49" s="1761">
        <v>1E-3</v>
      </c>
      <c r="J49" s="1761">
        <v>2.5000000000000001E-3</v>
      </c>
      <c r="K49" s="1761">
        <v>4.0000000000000001E-3</v>
      </c>
      <c r="L49" s="1761">
        <v>1E-3</v>
      </c>
      <c r="M49" s="1761">
        <v>2.5000000000000001E-3</v>
      </c>
      <c r="N49" s="1761">
        <v>3.0000000000000001E-3</v>
      </c>
      <c r="O49" s="1761">
        <v>3.5000000000000001E-3</v>
      </c>
      <c r="P49" s="1761">
        <v>0</v>
      </c>
      <c r="Q49" s="1761">
        <v>4.0000000000000001E-3</v>
      </c>
      <c r="R49" s="1761">
        <v>8.0000000000000002E-3</v>
      </c>
      <c r="S49" s="1761">
        <v>1.2E-2</v>
      </c>
      <c r="T49" s="1761">
        <v>3.5000000000000001E-3</v>
      </c>
      <c r="U49" s="1761">
        <v>2E-3</v>
      </c>
      <c r="V49" s="1761">
        <v>0</v>
      </c>
      <c r="W49" s="1761"/>
      <c r="X49" s="1761"/>
      <c r="Y49" s="1761"/>
      <c r="Z49" s="1761"/>
      <c r="AA49" s="1776"/>
      <c r="AB49" s="1776"/>
      <c r="AC49" s="1776"/>
      <c r="AD49" s="1776"/>
      <c r="AE49" s="1803">
        <v>0.22350000000000006</v>
      </c>
    </row>
    <row r="50" spans="1:31" x14ac:dyDescent="0.2">
      <c r="A50" s="1778" t="s">
        <v>298</v>
      </c>
      <c r="B50" s="1788">
        <v>2008</v>
      </c>
      <c r="C50" s="1761">
        <v>0.161</v>
      </c>
      <c r="D50" s="1761">
        <v>1E-3</v>
      </c>
      <c r="E50" s="1761">
        <v>7.4999999999999997E-3</v>
      </c>
      <c r="F50" s="1761">
        <v>4.0000000000000001E-3</v>
      </c>
      <c r="G50" s="1761">
        <v>5.0000000000000001E-4</v>
      </c>
      <c r="H50" s="1761">
        <v>2.5000000000000001E-3</v>
      </c>
      <c r="I50" s="1761">
        <v>1E-3</v>
      </c>
      <c r="J50" s="1761">
        <v>2E-3</v>
      </c>
      <c r="K50" s="1761">
        <v>4.0000000000000001E-3</v>
      </c>
      <c r="L50" s="1761">
        <v>5.0000000000000001E-4</v>
      </c>
      <c r="M50" s="1761">
        <v>2.5000000000000001E-3</v>
      </c>
      <c r="N50" s="1761">
        <v>3.5000000000000001E-3</v>
      </c>
      <c r="O50" s="1761">
        <v>4.0000000000000001E-3</v>
      </c>
      <c r="P50" s="1761">
        <v>0</v>
      </c>
      <c r="Q50" s="1761">
        <v>5.4999999999999997E-3</v>
      </c>
      <c r="R50" s="1761">
        <v>8.9999999999999993E-3</v>
      </c>
      <c r="S50" s="1761">
        <v>1.2E-2</v>
      </c>
      <c r="T50" s="1761">
        <v>3.0000000000000001E-3</v>
      </c>
      <c r="U50" s="1761">
        <v>2E-3</v>
      </c>
      <c r="V50" s="1761">
        <v>0</v>
      </c>
      <c r="W50" s="1761">
        <v>5.0000000000000001E-4</v>
      </c>
      <c r="X50" s="1761"/>
      <c r="Y50" s="1761"/>
      <c r="Z50" s="1761"/>
      <c r="AA50" s="1776"/>
      <c r="AB50" s="1776"/>
      <c r="AC50" s="1776"/>
      <c r="AD50" s="1776"/>
      <c r="AE50" s="1803">
        <v>0.22600000000000006</v>
      </c>
    </row>
    <row r="51" spans="1:31" x14ac:dyDescent="0.2">
      <c r="A51" s="1778" t="s">
        <v>298</v>
      </c>
      <c r="B51" s="1788">
        <v>2009</v>
      </c>
      <c r="C51" s="1761">
        <v>0.16500000000000001</v>
      </c>
      <c r="D51" s="1761">
        <v>1.5E-3</v>
      </c>
      <c r="E51" s="1761">
        <v>7.4999999999999997E-3</v>
      </c>
      <c r="F51" s="1761">
        <v>4.0000000000000001E-3</v>
      </c>
      <c r="G51" s="1761">
        <v>1E-3</v>
      </c>
      <c r="H51" s="1761">
        <v>3.0000000000000001E-3</v>
      </c>
      <c r="I51" s="1761">
        <v>1E-3</v>
      </c>
      <c r="J51" s="1761">
        <v>2E-3</v>
      </c>
      <c r="K51" s="1761">
        <v>4.0000000000000001E-3</v>
      </c>
      <c r="L51" s="1761">
        <v>5.0000000000000001E-4</v>
      </c>
      <c r="M51" s="1761">
        <v>3.0000000000000001E-3</v>
      </c>
      <c r="N51" s="1761">
        <v>4.0000000000000001E-3</v>
      </c>
      <c r="O51" s="1761">
        <v>4.0000000000000001E-3</v>
      </c>
      <c r="P51" s="1761">
        <v>0</v>
      </c>
      <c r="Q51" s="1761">
        <v>7.4999999999999997E-3</v>
      </c>
      <c r="R51" s="1761">
        <v>1.15E-2</v>
      </c>
      <c r="S51" s="1761">
        <v>1.0999999999999999E-2</v>
      </c>
      <c r="T51" s="1761">
        <v>3.5000000000000001E-3</v>
      </c>
      <c r="U51" s="1761">
        <v>2.5000000000000001E-3</v>
      </c>
      <c r="V51" s="1761">
        <v>0</v>
      </c>
      <c r="W51" s="1761">
        <v>1E-3</v>
      </c>
      <c r="X51" s="1761">
        <v>0</v>
      </c>
      <c r="Y51" s="1761"/>
      <c r="Z51" s="1761"/>
      <c r="AA51" s="1776"/>
      <c r="AB51" s="1776"/>
      <c r="AC51" s="1776"/>
      <c r="AD51" s="1776"/>
      <c r="AE51" s="1803">
        <v>0.23750000000000007</v>
      </c>
    </row>
    <row r="52" spans="1:31" x14ac:dyDescent="0.2">
      <c r="A52" s="1778" t="s">
        <v>298</v>
      </c>
      <c r="B52" s="1788">
        <v>2010</v>
      </c>
      <c r="C52" s="1761">
        <v>0.16500000000000001</v>
      </c>
      <c r="D52" s="1761">
        <v>2E-3</v>
      </c>
      <c r="E52" s="1761">
        <v>8.0000000000000002E-3</v>
      </c>
      <c r="F52" s="1761">
        <v>3.5000000000000001E-3</v>
      </c>
      <c r="G52" s="1761">
        <v>1E-3</v>
      </c>
      <c r="H52" s="1761">
        <v>3.0000000000000001E-3</v>
      </c>
      <c r="I52" s="1761">
        <v>1E-3</v>
      </c>
      <c r="J52" s="1761">
        <v>2.5000000000000001E-3</v>
      </c>
      <c r="K52" s="1761">
        <v>4.0000000000000001E-3</v>
      </c>
      <c r="L52" s="1761">
        <v>5.0000000000000001E-4</v>
      </c>
      <c r="M52" s="1761">
        <v>3.5000000000000001E-3</v>
      </c>
      <c r="N52" s="1761">
        <v>4.0000000000000001E-3</v>
      </c>
      <c r="O52" s="1761">
        <v>4.0000000000000001E-3</v>
      </c>
      <c r="P52" s="1761">
        <v>0</v>
      </c>
      <c r="Q52" s="1761">
        <v>8.5000000000000006E-3</v>
      </c>
      <c r="R52" s="1761">
        <v>1.35E-2</v>
      </c>
      <c r="S52" s="1761">
        <v>0.01</v>
      </c>
      <c r="T52" s="1761">
        <v>4.4999999999999997E-3</v>
      </c>
      <c r="U52" s="1761">
        <v>3.0000000000000001E-3</v>
      </c>
      <c r="V52" s="1761">
        <v>5.0000000000000001E-4</v>
      </c>
      <c r="W52" s="1761">
        <v>2E-3</v>
      </c>
      <c r="X52" s="1761">
        <v>0</v>
      </c>
      <c r="Y52" s="1761">
        <v>1.5E-3</v>
      </c>
      <c r="Z52" s="1761"/>
      <c r="AA52" s="1776"/>
      <c r="AB52" s="1776"/>
      <c r="AC52" s="1776"/>
      <c r="AD52" s="1776"/>
      <c r="AE52" s="1803">
        <v>0.24550000000000008</v>
      </c>
    </row>
    <row r="53" spans="1:31" x14ac:dyDescent="0.2">
      <c r="A53" s="1778" t="s">
        <v>298</v>
      </c>
      <c r="B53" s="1788">
        <v>2011</v>
      </c>
      <c r="C53" s="1761">
        <v>0.16400000000000001</v>
      </c>
      <c r="D53" s="1761">
        <v>1.5E-3</v>
      </c>
      <c r="E53" s="1761">
        <v>7.4999999999999997E-3</v>
      </c>
      <c r="F53" s="1761">
        <v>3.0000000000000001E-3</v>
      </c>
      <c r="G53" s="1761">
        <v>1E-3</v>
      </c>
      <c r="H53" s="1761">
        <v>3.0000000000000001E-3</v>
      </c>
      <c r="I53" s="1761">
        <v>1E-3</v>
      </c>
      <c r="J53" s="1761">
        <v>3.0000000000000001E-3</v>
      </c>
      <c r="K53" s="1761">
        <v>3.5000000000000001E-3</v>
      </c>
      <c r="L53" s="1761">
        <v>5.0000000000000001E-4</v>
      </c>
      <c r="M53" s="1761">
        <v>4.4999999999999997E-3</v>
      </c>
      <c r="N53" s="1761">
        <v>3.5000000000000001E-3</v>
      </c>
      <c r="O53" s="1761">
        <v>4.4999999999999997E-3</v>
      </c>
      <c r="P53" s="1761">
        <v>0</v>
      </c>
      <c r="Q53" s="1761">
        <v>7.4999999999999997E-3</v>
      </c>
      <c r="R53" s="1761">
        <v>1.4E-2</v>
      </c>
      <c r="S53" s="1761">
        <v>9.4999999999999998E-3</v>
      </c>
      <c r="T53" s="1761">
        <v>5.0000000000000001E-3</v>
      </c>
      <c r="U53" s="1761">
        <v>3.0000000000000001E-3</v>
      </c>
      <c r="V53" s="1761">
        <v>5.0000000000000001E-4</v>
      </c>
      <c r="W53" s="1761">
        <v>2.5000000000000001E-3</v>
      </c>
      <c r="X53" s="1761">
        <v>5.0000000000000001E-4</v>
      </c>
      <c r="Y53" s="1761">
        <v>3.0000000000000001E-3</v>
      </c>
      <c r="Z53" s="1761">
        <v>1.5E-3</v>
      </c>
      <c r="AA53" s="1776"/>
      <c r="AB53" s="1776"/>
      <c r="AC53" s="1776"/>
      <c r="AD53" s="1776"/>
      <c r="AE53" s="1803">
        <v>0.24750000000000008</v>
      </c>
    </row>
    <row r="54" spans="1:31" x14ac:dyDescent="0.2">
      <c r="A54" s="1778" t="s">
        <v>298</v>
      </c>
      <c r="B54" s="1788">
        <v>2012</v>
      </c>
      <c r="C54" s="1760">
        <v>0.16250000000000001</v>
      </c>
      <c r="D54" s="1761">
        <v>5.0000000000000001E-4</v>
      </c>
      <c r="E54" s="1761">
        <v>6.4999999999999997E-3</v>
      </c>
      <c r="F54" s="1761">
        <v>3.0000000000000001E-3</v>
      </c>
      <c r="G54" s="1761">
        <v>1E-3</v>
      </c>
      <c r="H54" s="1761">
        <v>2.5000000000000001E-3</v>
      </c>
      <c r="I54" s="1761">
        <v>1E-3</v>
      </c>
      <c r="J54" s="1761">
        <v>3.0000000000000001E-3</v>
      </c>
      <c r="K54" s="1761">
        <v>3.0000000000000001E-3</v>
      </c>
      <c r="L54" s="1761">
        <v>1E-3</v>
      </c>
      <c r="M54" s="1761">
        <v>6.0000000000000001E-3</v>
      </c>
      <c r="N54" s="1761">
        <v>3.5000000000000001E-3</v>
      </c>
      <c r="O54" s="1761">
        <v>5.0000000000000001E-3</v>
      </c>
      <c r="P54" s="1761">
        <v>0</v>
      </c>
      <c r="Q54" s="1761">
        <v>6.4999999999999997E-3</v>
      </c>
      <c r="R54" s="1761">
        <v>1.4E-2</v>
      </c>
      <c r="S54" s="1761">
        <v>8.9999999999999993E-3</v>
      </c>
      <c r="T54" s="1761">
        <v>6.0000000000000001E-3</v>
      </c>
      <c r="U54" s="1761">
        <v>3.0000000000000001E-3</v>
      </c>
      <c r="V54" s="1761">
        <v>0</v>
      </c>
      <c r="W54" s="1761">
        <v>2.5000000000000001E-3</v>
      </c>
      <c r="X54" s="1761">
        <v>5.0000000000000001E-4</v>
      </c>
      <c r="Y54" s="1761">
        <v>3.0000000000000001E-3</v>
      </c>
      <c r="Z54" s="1761">
        <v>3.0000000000000001E-3</v>
      </c>
      <c r="AA54" s="1761">
        <v>1E-3</v>
      </c>
      <c r="AB54" s="1761"/>
      <c r="AC54" s="1761"/>
      <c r="AD54" s="1761"/>
      <c r="AE54" s="1803">
        <v>0.24700000000000008</v>
      </c>
    </row>
    <row r="55" spans="1:31" x14ac:dyDescent="0.2">
      <c r="A55" s="1778" t="s">
        <v>298</v>
      </c>
      <c r="B55" s="1788">
        <v>2013</v>
      </c>
      <c r="C55" s="1760">
        <v>0.16200000000000001</v>
      </c>
      <c r="D55" s="1761">
        <v>2E-3</v>
      </c>
      <c r="E55" s="1761">
        <v>5.4999999999999997E-3</v>
      </c>
      <c r="F55" s="1761">
        <v>3.5000000000000001E-3</v>
      </c>
      <c r="G55" s="1761">
        <v>5.0000000000000001E-4</v>
      </c>
      <c r="H55" s="1761">
        <v>3.0000000000000001E-3</v>
      </c>
      <c r="I55" s="1761">
        <v>1E-3</v>
      </c>
      <c r="J55" s="1761">
        <v>2.5000000000000001E-3</v>
      </c>
      <c r="K55" s="1761">
        <v>3.0000000000000001E-3</v>
      </c>
      <c r="L55" s="1761">
        <v>1E-3</v>
      </c>
      <c r="M55" s="1761">
        <v>7.0000000000000001E-3</v>
      </c>
      <c r="N55" s="1761">
        <v>4.0000000000000001E-3</v>
      </c>
      <c r="O55" s="1761">
        <v>5.0000000000000001E-3</v>
      </c>
      <c r="P55" s="1761">
        <v>5.0000000000000001E-4</v>
      </c>
      <c r="Q55" s="1761">
        <v>6.0000000000000001E-3</v>
      </c>
      <c r="R55" s="1761">
        <v>1.4E-2</v>
      </c>
      <c r="S55" s="1761">
        <v>9.4999999999999998E-3</v>
      </c>
      <c r="T55" s="1761">
        <v>7.0000000000000001E-3</v>
      </c>
      <c r="U55" s="1761">
        <v>3.0000000000000001E-3</v>
      </c>
      <c r="V55" s="1761">
        <v>0</v>
      </c>
      <c r="W55" s="1761">
        <v>3.0000000000000001E-3</v>
      </c>
      <c r="X55" s="1761">
        <v>0</v>
      </c>
      <c r="Y55" s="1761">
        <v>3.0000000000000001E-3</v>
      </c>
      <c r="Z55" s="1761">
        <v>3.0000000000000001E-3</v>
      </c>
      <c r="AA55" s="1761">
        <v>2E-3</v>
      </c>
      <c r="AB55" s="1761">
        <v>3.5000000000000001E-3</v>
      </c>
      <c r="AC55" s="1761"/>
      <c r="AD55" s="1761"/>
      <c r="AE55" s="1803">
        <v>0.25450000000000006</v>
      </c>
    </row>
    <row r="56" spans="1:31" x14ac:dyDescent="0.2">
      <c r="A56" s="1778" t="s">
        <v>298</v>
      </c>
      <c r="B56" s="1788">
        <v>2014</v>
      </c>
      <c r="C56" s="1760">
        <v>0.16550000000000001</v>
      </c>
      <c r="D56" s="1761">
        <v>9.4999999999999998E-3</v>
      </c>
      <c r="E56" s="1761">
        <v>5.0000000000000001E-3</v>
      </c>
      <c r="F56" s="1761">
        <v>3.5000000000000001E-3</v>
      </c>
      <c r="G56" s="1761">
        <v>0</v>
      </c>
      <c r="H56" s="1761">
        <v>3.5000000000000001E-3</v>
      </c>
      <c r="I56" s="1761">
        <v>1E-3</v>
      </c>
      <c r="J56" s="1761">
        <v>2.5000000000000001E-3</v>
      </c>
      <c r="K56" s="1761">
        <v>3.0000000000000001E-3</v>
      </c>
      <c r="L56" s="1761">
        <v>1E-3</v>
      </c>
      <c r="M56" s="1761">
        <v>6.4999999999999997E-3</v>
      </c>
      <c r="N56" s="1761">
        <v>3.5000000000000001E-3</v>
      </c>
      <c r="O56" s="1761">
        <v>5.0000000000000001E-3</v>
      </c>
      <c r="P56" s="1761">
        <v>1E-3</v>
      </c>
      <c r="Q56" s="1761">
        <v>6.4999999999999997E-3</v>
      </c>
      <c r="R56" s="1761">
        <v>1.4500000000000001E-2</v>
      </c>
      <c r="S56" s="1761">
        <v>0.01</v>
      </c>
      <c r="T56" s="1761">
        <v>7.4999999999999997E-3</v>
      </c>
      <c r="U56" s="1761">
        <v>3.5000000000000001E-3</v>
      </c>
      <c r="V56" s="1761">
        <v>5.0000000000000001E-4</v>
      </c>
      <c r="W56" s="1761">
        <v>3.0000000000000001E-3</v>
      </c>
      <c r="X56" s="1761">
        <v>1E-3</v>
      </c>
      <c r="Y56" s="1761">
        <v>3.5000000000000001E-3</v>
      </c>
      <c r="Z56" s="1761">
        <v>3.5000000000000001E-3</v>
      </c>
      <c r="AA56" s="1761">
        <v>2.5000000000000001E-3</v>
      </c>
      <c r="AB56" s="1761">
        <v>6.4999999999999997E-3</v>
      </c>
      <c r="AC56" s="1761">
        <v>2.5000000000000001E-3</v>
      </c>
      <c r="AD56" s="1761"/>
      <c r="AE56" s="1803">
        <v>0.27550000000000008</v>
      </c>
    </row>
    <row r="57" spans="1:31" x14ac:dyDescent="0.2">
      <c r="A57" s="1778" t="s">
        <v>298</v>
      </c>
      <c r="B57" s="1788">
        <v>2015</v>
      </c>
      <c r="C57" s="1760">
        <v>0.17</v>
      </c>
      <c r="D57" s="1761">
        <v>1.55E-2</v>
      </c>
      <c r="E57" s="1761">
        <v>5.4999999999999997E-3</v>
      </c>
      <c r="F57" s="1761">
        <v>2.5000000000000001E-3</v>
      </c>
      <c r="G57" s="1761">
        <v>5.0000000000000001E-4</v>
      </c>
      <c r="H57" s="1761">
        <v>3.0000000000000001E-3</v>
      </c>
      <c r="I57" s="1761">
        <v>1.5E-3</v>
      </c>
      <c r="J57" s="1761">
        <v>3.0000000000000001E-3</v>
      </c>
      <c r="K57" s="1761">
        <v>3.0000000000000001E-3</v>
      </c>
      <c r="L57" s="1761">
        <v>1E-3</v>
      </c>
      <c r="M57" s="1761">
        <v>6.0000000000000001E-3</v>
      </c>
      <c r="N57" s="1761">
        <v>3.0000000000000001E-3</v>
      </c>
      <c r="O57" s="1761">
        <v>5.0000000000000001E-3</v>
      </c>
      <c r="P57" s="1761">
        <v>1E-3</v>
      </c>
      <c r="Q57" s="1761">
        <v>7.0000000000000001E-3</v>
      </c>
      <c r="R57" s="1761">
        <v>1.4E-2</v>
      </c>
      <c r="S57" s="1761">
        <v>0.01</v>
      </c>
      <c r="T57" s="1761">
        <v>8.0000000000000002E-3</v>
      </c>
      <c r="U57" s="1761">
        <v>4.4999999999999997E-3</v>
      </c>
      <c r="V57" s="1761">
        <v>1E-3</v>
      </c>
      <c r="W57" s="1761">
        <v>3.0000000000000001E-3</v>
      </c>
      <c r="X57" s="1761">
        <v>2.5000000000000001E-3</v>
      </c>
      <c r="Y57" s="1761">
        <v>3.5000000000000001E-3</v>
      </c>
      <c r="Z57" s="1761">
        <v>4.0000000000000001E-3</v>
      </c>
      <c r="AA57" s="1761">
        <v>3.5000000000000001E-3</v>
      </c>
      <c r="AB57" s="1761">
        <v>5.4999999999999997E-3</v>
      </c>
      <c r="AC57" s="1761">
        <v>5.0000000000000001E-3</v>
      </c>
      <c r="AD57" s="1761">
        <v>0</v>
      </c>
      <c r="AE57" s="1803">
        <v>0.29200000000000009</v>
      </c>
    </row>
    <row r="58" spans="1:31" ht="13.9" customHeight="1" x14ac:dyDescent="0.2">
      <c r="A58" s="1783"/>
      <c r="B58" s="1784"/>
      <c r="C58" s="1797"/>
      <c r="D58" s="1798"/>
      <c r="E58" s="1798"/>
      <c r="F58" s="1798"/>
      <c r="G58" s="1798"/>
      <c r="H58" s="1798"/>
      <c r="I58" s="1798"/>
      <c r="J58" s="1798"/>
      <c r="K58" s="1798"/>
      <c r="L58" s="1798"/>
      <c r="M58" s="1798"/>
      <c r="N58" s="1798"/>
      <c r="O58" s="1798"/>
      <c r="P58" s="1798"/>
      <c r="Q58" s="1798"/>
      <c r="R58" s="1798"/>
      <c r="S58" s="1798"/>
      <c r="T58" s="1798"/>
      <c r="U58" s="1798"/>
      <c r="V58" s="1798"/>
      <c r="W58" s="1798"/>
      <c r="X58" s="1798"/>
      <c r="Y58" s="1798"/>
      <c r="Z58" s="1798"/>
      <c r="AA58" s="1804"/>
      <c r="AB58" s="1804"/>
      <c r="AC58" s="1804"/>
      <c r="AD58" s="1804"/>
      <c r="AE58" s="1805"/>
    </row>
    <row r="59" spans="1:31" x14ac:dyDescent="0.2">
      <c r="A59" s="1778" t="s">
        <v>2183</v>
      </c>
      <c r="B59" s="1788">
        <v>2010</v>
      </c>
      <c r="C59" s="1761">
        <v>1E-3</v>
      </c>
      <c r="D59" s="1761">
        <v>0</v>
      </c>
      <c r="E59" s="1761">
        <v>0</v>
      </c>
      <c r="F59" s="1761">
        <v>0</v>
      </c>
      <c r="G59" s="1761">
        <v>0</v>
      </c>
      <c r="H59" s="1761">
        <v>0</v>
      </c>
      <c r="I59" s="1761">
        <v>0</v>
      </c>
      <c r="J59" s="1761">
        <v>0</v>
      </c>
      <c r="K59" s="1761">
        <v>0</v>
      </c>
      <c r="L59" s="1761">
        <v>0</v>
      </c>
      <c r="M59" s="1761">
        <v>0</v>
      </c>
      <c r="N59" s="1761">
        <v>0</v>
      </c>
      <c r="O59" s="1761">
        <v>0</v>
      </c>
      <c r="P59" s="1761">
        <v>3.0000000000000001E-3</v>
      </c>
      <c r="Q59" s="1761">
        <v>1E-3</v>
      </c>
      <c r="R59" s="1761">
        <v>1E-3</v>
      </c>
      <c r="S59" s="1761">
        <v>5.0000000000000001E-4</v>
      </c>
      <c r="T59" s="1761">
        <v>4.0000000000000001E-3</v>
      </c>
      <c r="U59" s="1761">
        <v>3.0000000000000001E-3</v>
      </c>
      <c r="V59" s="1761">
        <v>4.0000000000000001E-3</v>
      </c>
      <c r="W59" s="1761">
        <v>4.7E-2</v>
      </c>
      <c r="X59" s="1761">
        <v>2.2499999999999999E-2</v>
      </c>
      <c r="Y59" s="1761">
        <v>8.5000000000000006E-3</v>
      </c>
      <c r="Z59" s="1761"/>
      <c r="AA59" s="1776"/>
      <c r="AB59" s="1776"/>
      <c r="AC59" s="1776"/>
      <c r="AD59" s="1776"/>
      <c r="AE59" s="1803">
        <v>9.5500000000000002E-2</v>
      </c>
    </row>
    <row r="60" spans="1:31" x14ac:dyDescent="0.2">
      <c r="A60" s="1778" t="s">
        <v>2183</v>
      </c>
      <c r="B60" s="1788">
        <v>2011</v>
      </c>
      <c r="C60" s="1761">
        <v>1E-3</v>
      </c>
      <c r="D60" s="1761">
        <v>0</v>
      </c>
      <c r="E60" s="1761">
        <v>0</v>
      </c>
      <c r="F60" s="1761">
        <v>0</v>
      </c>
      <c r="G60" s="1761">
        <v>0</v>
      </c>
      <c r="H60" s="1761">
        <v>0</v>
      </c>
      <c r="I60" s="1761">
        <v>0</v>
      </c>
      <c r="J60" s="1761">
        <v>0</v>
      </c>
      <c r="K60" s="1761">
        <v>0</v>
      </c>
      <c r="L60" s="1761">
        <v>0</v>
      </c>
      <c r="M60" s="1761">
        <v>0</v>
      </c>
      <c r="N60" s="1761">
        <v>0</v>
      </c>
      <c r="O60" s="1761">
        <v>0</v>
      </c>
      <c r="P60" s="1761">
        <v>3.0000000000000001E-3</v>
      </c>
      <c r="Q60" s="1761">
        <v>5.0000000000000001E-4</v>
      </c>
      <c r="R60" s="1761">
        <v>1E-3</v>
      </c>
      <c r="S60" s="1761">
        <v>0</v>
      </c>
      <c r="T60" s="1761">
        <v>4.0000000000000001E-3</v>
      </c>
      <c r="U60" s="1761">
        <v>2.5000000000000001E-3</v>
      </c>
      <c r="V60" s="1761">
        <v>4.0000000000000001E-3</v>
      </c>
      <c r="W60" s="1761">
        <v>4.7500000000000001E-2</v>
      </c>
      <c r="X60" s="1761">
        <v>2.1499999999999998E-2</v>
      </c>
      <c r="Y60" s="1761">
        <v>1.7000000000000001E-2</v>
      </c>
      <c r="Z60" s="1761">
        <v>8.9999999999999993E-3</v>
      </c>
      <c r="AA60" s="1776"/>
      <c r="AB60" s="1776"/>
      <c r="AC60" s="1776"/>
      <c r="AD60" s="1776"/>
      <c r="AE60" s="1803">
        <v>0.11099999999999999</v>
      </c>
    </row>
    <row r="61" spans="1:31" x14ac:dyDescent="0.2">
      <c r="A61" s="1778" t="s">
        <v>2183</v>
      </c>
      <c r="B61" s="1788">
        <v>2012</v>
      </c>
      <c r="C61" s="1760">
        <v>5.0000000000000001E-4</v>
      </c>
      <c r="D61" s="1761">
        <v>0</v>
      </c>
      <c r="E61" s="1761">
        <v>0</v>
      </c>
      <c r="F61" s="1761">
        <v>0</v>
      </c>
      <c r="G61" s="1761">
        <v>0</v>
      </c>
      <c r="H61" s="1761">
        <v>0</v>
      </c>
      <c r="I61" s="1761">
        <v>0</v>
      </c>
      <c r="J61" s="1761">
        <v>0</v>
      </c>
      <c r="K61" s="1761">
        <v>0</v>
      </c>
      <c r="L61" s="1761">
        <v>0</v>
      </c>
      <c r="M61" s="1761">
        <v>0</v>
      </c>
      <c r="N61" s="1761">
        <v>0</v>
      </c>
      <c r="O61" s="1761">
        <v>0</v>
      </c>
      <c r="P61" s="1761">
        <v>3.0000000000000001E-3</v>
      </c>
      <c r="Q61" s="1761">
        <v>0</v>
      </c>
      <c r="R61" s="1761">
        <v>5.0000000000000001E-4</v>
      </c>
      <c r="S61" s="1761">
        <v>0</v>
      </c>
      <c r="T61" s="1761">
        <v>4.0000000000000001E-3</v>
      </c>
      <c r="U61" s="1761">
        <v>2E-3</v>
      </c>
      <c r="V61" s="1761">
        <v>4.0000000000000001E-3</v>
      </c>
      <c r="W61" s="1761">
        <v>4.8000000000000001E-2</v>
      </c>
      <c r="X61" s="1761">
        <v>1.95E-2</v>
      </c>
      <c r="Y61" s="1761">
        <v>1.95E-2</v>
      </c>
      <c r="Z61" s="1761">
        <v>1.9E-2</v>
      </c>
      <c r="AA61" s="1761">
        <v>1.6E-2</v>
      </c>
      <c r="AB61" s="1761"/>
      <c r="AC61" s="1761"/>
      <c r="AD61" s="1761"/>
      <c r="AE61" s="1803">
        <v>0.13600000000000001</v>
      </c>
    </row>
    <row r="62" spans="1:31" x14ac:dyDescent="0.2">
      <c r="A62" s="1778" t="s">
        <v>2183</v>
      </c>
      <c r="B62" s="1788">
        <v>2013</v>
      </c>
      <c r="C62" s="1760">
        <v>0</v>
      </c>
      <c r="D62" s="1761">
        <v>0</v>
      </c>
      <c r="E62" s="1761">
        <v>0</v>
      </c>
      <c r="F62" s="1761">
        <v>0</v>
      </c>
      <c r="G62" s="1761">
        <v>0</v>
      </c>
      <c r="H62" s="1761">
        <v>0</v>
      </c>
      <c r="I62" s="1761">
        <v>0</v>
      </c>
      <c r="J62" s="1761">
        <v>0</v>
      </c>
      <c r="K62" s="1761">
        <v>0</v>
      </c>
      <c r="L62" s="1761">
        <v>0</v>
      </c>
      <c r="M62" s="1761">
        <v>0</v>
      </c>
      <c r="N62" s="1761">
        <v>0</v>
      </c>
      <c r="O62" s="1761">
        <v>0</v>
      </c>
      <c r="P62" s="1761">
        <v>3.0000000000000001E-3</v>
      </c>
      <c r="Q62" s="1761">
        <v>0</v>
      </c>
      <c r="R62" s="1761">
        <v>0</v>
      </c>
      <c r="S62" s="1761">
        <v>0</v>
      </c>
      <c r="T62" s="1761">
        <v>4.0000000000000001E-3</v>
      </c>
      <c r="U62" s="1761">
        <v>2E-3</v>
      </c>
      <c r="V62" s="1761">
        <v>4.0000000000000001E-3</v>
      </c>
      <c r="W62" s="1761">
        <v>4.7500000000000001E-2</v>
      </c>
      <c r="X62" s="1761">
        <v>2.0500000000000001E-2</v>
      </c>
      <c r="Y62" s="1761">
        <v>2.1999999999999999E-2</v>
      </c>
      <c r="Z62" s="1761">
        <v>0.02</v>
      </c>
      <c r="AA62" s="1761">
        <v>3.2500000000000001E-2</v>
      </c>
      <c r="AB62" s="1761">
        <v>9.4999999999999998E-3</v>
      </c>
      <c r="AC62" s="1761"/>
      <c r="AD62" s="1761"/>
      <c r="AE62" s="1803">
        <v>0.16500000000000004</v>
      </c>
    </row>
    <row r="63" spans="1:31" x14ac:dyDescent="0.2">
      <c r="A63" s="1778" t="s">
        <v>2183</v>
      </c>
      <c r="B63" s="1788">
        <v>2014</v>
      </c>
      <c r="C63" s="1760">
        <v>0</v>
      </c>
      <c r="D63" s="1761">
        <v>0</v>
      </c>
      <c r="E63" s="1761">
        <v>0</v>
      </c>
      <c r="F63" s="1761">
        <v>0</v>
      </c>
      <c r="G63" s="1761">
        <v>0</v>
      </c>
      <c r="H63" s="1761">
        <v>0</v>
      </c>
      <c r="I63" s="1761">
        <v>0</v>
      </c>
      <c r="J63" s="1761">
        <v>0</v>
      </c>
      <c r="K63" s="1761">
        <v>0</v>
      </c>
      <c r="L63" s="1761">
        <v>0</v>
      </c>
      <c r="M63" s="1761">
        <v>0</v>
      </c>
      <c r="N63" s="1761">
        <v>0</v>
      </c>
      <c r="O63" s="1761">
        <v>0</v>
      </c>
      <c r="P63" s="1761">
        <v>3.0000000000000001E-3</v>
      </c>
      <c r="Q63" s="1761">
        <v>0</v>
      </c>
      <c r="R63" s="1761">
        <v>0</v>
      </c>
      <c r="S63" s="1761">
        <v>0</v>
      </c>
      <c r="T63" s="1761">
        <v>3.5000000000000001E-3</v>
      </c>
      <c r="U63" s="1761">
        <v>2E-3</v>
      </c>
      <c r="V63" s="1761">
        <v>4.0000000000000001E-3</v>
      </c>
      <c r="W63" s="1761">
        <v>4.7E-2</v>
      </c>
      <c r="X63" s="1761">
        <v>2.2499999999999999E-2</v>
      </c>
      <c r="Y63" s="1761">
        <v>2.1999999999999999E-2</v>
      </c>
      <c r="Z63" s="1761">
        <v>1.95E-2</v>
      </c>
      <c r="AA63" s="1761">
        <v>3.3000000000000002E-2</v>
      </c>
      <c r="AB63" s="1761">
        <v>0.02</v>
      </c>
      <c r="AC63" s="1761">
        <v>4.4999999999999997E-3</v>
      </c>
      <c r="AD63" s="1761"/>
      <c r="AE63" s="1803">
        <v>0.18099999999999997</v>
      </c>
    </row>
    <row r="64" spans="1:31" x14ac:dyDescent="0.2">
      <c r="A64" s="1778" t="s">
        <v>2183</v>
      </c>
      <c r="B64" s="1788">
        <v>2015</v>
      </c>
      <c r="C64" s="1760">
        <v>0</v>
      </c>
      <c r="D64" s="1761">
        <v>0</v>
      </c>
      <c r="E64" s="1761">
        <v>0</v>
      </c>
      <c r="F64" s="1761">
        <v>0</v>
      </c>
      <c r="G64" s="1761">
        <v>0</v>
      </c>
      <c r="H64" s="1761">
        <v>0</v>
      </c>
      <c r="I64" s="1761">
        <v>0</v>
      </c>
      <c r="J64" s="1761">
        <v>0</v>
      </c>
      <c r="K64" s="1761">
        <v>0</v>
      </c>
      <c r="L64" s="1761">
        <v>0</v>
      </c>
      <c r="M64" s="1761">
        <v>0</v>
      </c>
      <c r="N64" s="1761">
        <v>0</v>
      </c>
      <c r="O64" s="1761">
        <v>0</v>
      </c>
      <c r="P64" s="1761">
        <v>3.0000000000000001E-3</v>
      </c>
      <c r="Q64" s="1761">
        <v>0</v>
      </c>
      <c r="R64" s="1761">
        <v>0</v>
      </c>
      <c r="S64" s="1761">
        <v>0</v>
      </c>
      <c r="T64" s="1761">
        <v>2.5000000000000001E-3</v>
      </c>
      <c r="U64" s="1761">
        <v>1E-3</v>
      </c>
      <c r="V64" s="1761">
        <v>3.0000000000000001E-3</v>
      </c>
      <c r="W64" s="1761">
        <v>4.7E-2</v>
      </c>
      <c r="X64" s="1761">
        <v>2.3E-2</v>
      </c>
      <c r="Y64" s="1761">
        <v>2.1999999999999999E-2</v>
      </c>
      <c r="Z64" s="1761">
        <v>2.5999999999999999E-2</v>
      </c>
      <c r="AA64" s="1761">
        <v>3.5000000000000003E-2</v>
      </c>
      <c r="AB64" s="1761">
        <v>2.5499999999999998E-2</v>
      </c>
      <c r="AC64" s="1761">
        <v>8.5000000000000006E-3</v>
      </c>
      <c r="AD64" s="1761">
        <v>7.0000000000000001E-3</v>
      </c>
      <c r="AE64" s="1803">
        <v>0.20350000000000001</v>
      </c>
    </row>
    <row r="65" spans="1:31" x14ac:dyDescent="0.2">
      <c r="A65" s="1783"/>
      <c r="B65" s="1784"/>
      <c r="C65" s="1797"/>
      <c r="D65" s="1798"/>
      <c r="E65" s="1798"/>
      <c r="F65" s="1798"/>
      <c r="G65" s="1798"/>
      <c r="H65" s="1798"/>
      <c r="I65" s="1798"/>
      <c r="J65" s="1798"/>
      <c r="K65" s="1798"/>
      <c r="L65" s="1798"/>
      <c r="M65" s="1798"/>
      <c r="N65" s="1798"/>
      <c r="O65" s="1798"/>
      <c r="P65" s="1798"/>
      <c r="Q65" s="1798"/>
      <c r="R65" s="1798"/>
      <c r="S65" s="1798"/>
      <c r="T65" s="1798"/>
      <c r="U65" s="1798"/>
      <c r="V65" s="1798"/>
      <c r="W65" s="1798"/>
      <c r="X65" s="1798"/>
      <c r="Y65" s="1798"/>
      <c r="Z65" s="1798"/>
      <c r="AA65" s="1804"/>
      <c r="AB65" s="1804"/>
      <c r="AC65" s="1804"/>
      <c r="AD65" s="1804"/>
      <c r="AE65" s="1805"/>
    </row>
    <row r="66" spans="1:31" x14ac:dyDescent="0.2">
      <c r="A66" s="1778" t="s">
        <v>299</v>
      </c>
      <c r="B66" s="1779">
        <v>2000</v>
      </c>
      <c r="C66" s="1760">
        <v>1.0999999999999999E-2</v>
      </c>
      <c r="D66" s="1761">
        <v>1E-3</v>
      </c>
      <c r="E66" s="1761">
        <v>5.0000000000000001E-4</v>
      </c>
      <c r="F66" s="1761">
        <v>1E-3</v>
      </c>
      <c r="G66" s="1761">
        <v>0</v>
      </c>
      <c r="H66" s="1761">
        <v>0</v>
      </c>
      <c r="I66" s="1761">
        <v>0</v>
      </c>
      <c r="J66" s="1761">
        <v>1E-3</v>
      </c>
      <c r="K66" s="1761">
        <v>0</v>
      </c>
      <c r="L66" s="1761">
        <v>1E-3</v>
      </c>
      <c r="M66" s="1761">
        <v>1.5E-3</v>
      </c>
      <c r="N66" s="1761">
        <v>5.0000000000000001E-4</v>
      </c>
      <c r="O66" s="1761">
        <v>4.0000000000000001E-3</v>
      </c>
      <c r="P66" s="1761"/>
      <c r="Q66" s="1761"/>
      <c r="R66" s="1761"/>
      <c r="S66" s="1761"/>
      <c r="T66" s="1761"/>
      <c r="U66" s="1761"/>
      <c r="V66" s="1761"/>
      <c r="W66" s="1761"/>
      <c r="X66" s="1761"/>
      <c r="Y66" s="1761"/>
      <c r="Z66" s="1761"/>
      <c r="AA66" s="1776"/>
      <c r="AB66" s="1776"/>
      <c r="AC66" s="1776"/>
      <c r="AD66" s="1776"/>
      <c r="AE66" s="1803">
        <v>2.1500000000000005E-2</v>
      </c>
    </row>
    <row r="67" spans="1:31" x14ac:dyDescent="0.2">
      <c r="A67" s="1778" t="s">
        <v>299</v>
      </c>
      <c r="B67" s="1779">
        <v>2001</v>
      </c>
      <c r="C67" s="1760">
        <v>1.35E-2</v>
      </c>
      <c r="D67" s="1761">
        <v>1E-3</v>
      </c>
      <c r="E67" s="1761">
        <v>1E-3</v>
      </c>
      <c r="F67" s="1761">
        <v>1E-3</v>
      </c>
      <c r="G67" s="1761">
        <v>0</v>
      </c>
      <c r="H67" s="1761">
        <v>0</v>
      </c>
      <c r="I67" s="1761">
        <v>0</v>
      </c>
      <c r="J67" s="1761">
        <v>5.0000000000000001E-4</v>
      </c>
      <c r="K67" s="1761">
        <v>0</v>
      </c>
      <c r="L67" s="1761">
        <v>1.5E-3</v>
      </c>
      <c r="M67" s="1761">
        <v>5.0000000000000001E-4</v>
      </c>
      <c r="N67" s="1761">
        <v>0</v>
      </c>
      <c r="O67" s="1761">
        <v>6.0000000000000001E-3</v>
      </c>
      <c r="P67" s="1761">
        <v>0</v>
      </c>
      <c r="Q67" s="1761"/>
      <c r="R67" s="1761"/>
      <c r="S67" s="1761"/>
      <c r="T67" s="1761"/>
      <c r="U67" s="1761"/>
      <c r="V67" s="1761"/>
      <c r="W67" s="1761"/>
      <c r="X67" s="1761"/>
      <c r="Y67" s="1761"/>
      <c r="Z67" s="1761"/>
      <c r="AA67" s="1776"/>
      <c r="AB67" s="1776"/>
      <c r="AC67" s="1776"/>
      <c r="AD67" s="1776"/>
      <c r="AE67" s="1803">
        <v>2.5000000000000001E-2</v>
      </c>
    </row>
    <row r="68" spans="1:31" x14ac:dyDescent="0.2">
      <c r="A68" s="1778" t="s">
        <v>299</v>
      </c>
      <c r="B68" s="1779">
        <v>2002</v>
      </c>
      <c r="C68" s="1760">
        <v>1.4999999999999999E-2</v>
      </c>
      <c r="D68" s="1761">
        <v>5.0000000000000001E-4</v>
      </c>
      <c r="E68" s="1761">
        <v>1E-3</v>
      </c>
      <c r="F68" s="1761">
        <v>1E-3</v>
      </c>
      <c r="G68" s="1761">
        <v>0</v>
      </c>
      <c r="H68" s="1761">
        <v>0</v>
      </c>
      <c r="I68" s="1761">
        <v>5.0000000000000001E-4</v>
      </c>
      <c r="J68" s="1761">
        <v>0</v>
      </c>
      <c r="K68" s="1761">
        <v>0</v>
      </c>
      <c r="L68" s="1761">
        <v>1E-3</v>
      </c>
      <c r="M68" s="1761">
        <v>0</v>
      </c>
      <c r="N68" s="1761">
        <v>0</v>
      </c>
      <c r="O68" s="1761">
        <v>2E-3</v>
      </c>
      <c r="P68" s="1761">
        <v>5.0000000000000001E-4</v>
      </c>
      <c r="Q68" s="1761">
        <v>0</v>
      </c>
      <c r="R68" s="1761"/>
      <c r="S68" s="1761"/>
      <c r="T68" s="1761"/>
      <c r="U68" s="1761"/>
      <c r="V68" s="1761"/>
      <c r="W68" s="1761"/>
      <c r="X68" s="1761"/>
      <c r="Y68" s="1761"/>
      <c r="Z68" s="1761"/>
      <c r="AA68" s="1776"/>
      <c r="AB68" s="1776"/>
      <c r="AC68" s="1776"/>
      <c r="AD68" s="1776"/>
      <c r="AE68" s="1803">
        <v>2.1500000000000005E-2</v>
      </c>
    </row>
    <row r="69" spans="1:31" x14ac:dyDescent="0.2">
      <c r="A69" s="1778" t="s">
        <v>299</v>
      </c>
      <c r="B69" s="1779">
        <v>2003</v>
      </c>
      <c r="C69" s="1760">
        <v>1.4999999999999999E-2</v>
      </c>
      <c r="D69" s="1761">
        <v>0</v>
      </c>
      <c r="E69" s="1761">
        <v>1E-3</v>
      </c>
      <c r="F69" s="1761">
        <v>1E-3</v>
      </c>
      <c r="G69" s="1761">
        <v>0</v>
      </c>
      <c r="H69" s="1761">
        <v>0</v>
      </c>
      <c r="I69" s="1761">
        <v>1E-3</v>
      </c>
      <c r="J69" s="1761">
        <v>0</v>
      </c>
      <c r="K69" s="1761">
        <v>0</v>
      </c>
      <c r="L69" s="1761">
        <v>0</v>
      </c>
      <c r="M69" s="1761">
        <v>0</v>
      </c>
      <c r="N69" s="1761">
        <v>0</v>
      </c>
      <c r="O69" s="1761">
        <v>0</v>
      </c>
      <c r="P69" s="1761">
        <v>1E-3</v>
      </c>
      <c r="Q69" s="1761">
        <v>0</v>
      </c>
      <c r="R69" s="1761">
        <v>1.5E-3</v>
      </c>
      <c r="S69" s="1761"/>
      <c r="T69" s="1761"/>
      <c r="U69" s="1761"/>
      <c r="V69" s="1761"/>
      <c r="W69" s="1761"/>
      <c r="X69" s="1761"/>
      <c r="Y69" s="1761"/>
      <c r="Z69" s="1761"/>
      <c r="AA69" s="1776"/>
      <c r="AB69" s="1776"/>
      <c r="AC69" s="1776"/>
      <c r="AD69" s="1776"/>
      <c r="AE69" s="1803">
        <v>2.0500000000000004E-2</v>
      </c>
    </row>
    <row r="70" spans="1:31" x14ac:dyDescent="0.2">
      <c r="A70" s="1778" t="s">
        <v>299</v>
      </c>
      <c r="B70" s="1779">
        <v>2004</v>
      </c>
      <c r="C70" s="1760">
        <v>1.6500000000000001E-2</v>
      </c>
      <c r="D70" s="1761">
        <v>5.0000000000000001E-4</v>
      </c>
      <c r="E70" s="1761">
        <v>5.0000000000000001E-4</v>
      </c>
      <c r="F70" s="1761">
        <v>1E-3</v>
      </c>
      <c r="G70" s="1761">
        <v>0</v>
      </c>
      <c r="H70" s="1761">
        <v>0</v>
      </c>
      <c r="I70" s="1761">
        <v>1E-3</v>
      </c>
      <c r="J70" s="1761">
        <v>0</v>
      </c>
      <c r="K70" s="1761">
        <v>0</v>
      </c>
      <c r="L70" s="1761">
        <v>0</v>
      </c>
      <c r="M70" s="1761">
        <v>0</v>
      </c>
      <c r="N70" s="1761">
        <v>0</v>
      </c>
      <c r="O70" s="1761">
        <v>0</v>
      </c>
      <c r="P70" s="1761">
        <v>5.0000000000000001E-4</v>
      </c>
      <c r="Q70" s="1761">
        <v>0</v>
      </c>
      <c r="R70" s="1761">
        <v>2.5000000000000001E-3</v>
      </c>
      <c r="S70" s="1761">
        <v>3.0000000000000001E-3</v>
      </c>
      <c r="T70" s="1761"/>
      <c r="U70" s="1761"/>
      <c r="V70" s="1761"/>
      <c r="W70" s="1761"/>
      <c r="X70" s="1761"/>
      <c r="Y70" s="1761"/>
      <c r="Z70" s="1761"/>
      <c r="AA70" s="1776"/>
      <c r="AB70" s="1776"/>
      <c r="AC70" s="1776"/>
      <c r="AD70" s="1776"/>
      <c r="AE70" s="1803">
        <v>2.5500000000000002E-2</v>
      </c>
    </row>
    <row r="71" spans="1:31" x14ac:dyDescent="0.2">
      <c r="A71" s="1778" t="s">
        <v>299</v>
      </c>
      <c r="B71" s="1779">
        <v>2005</v>
      </c>
      <c r="C71" s="1760">
        <v>1.7500000000000002E-2</v>
      </c>
      <c r="D71" s="1761">
        <v>1E-3</v>
      </c>
      <c r="E71" s="1761">
        <v>0</v>
      </c>
      <c r="F71" s="1761">
        <v>1E-3</v>
      </c>
      <c r="G71" s="1761">
        <v>0</v>
      </c>
      <c r="H71" s="1761">
        <v>0</v>
      </c>
      <c r="I71" s="1761">
        <v>1E-3</v>
      </c>
      <c r="J71" s="1761">
        <v>0</v>
      </c>
      <c r="K71" s="1761">
        <v>0</v>
      </c>
      <c r="L71" s="1761">
        <v>0</v>
      </c>
      <c r="M71" s="1761">
        <v>0</v>
      </c>
      <c r="N71" s="1761">
        <v>0</v>
      </c>
      <c r="O71" s="1761">
        <v>5.0000000000000001E-4</v>
      </c>
      <c r="P71" s="1761">
        <v>0</v>
      </c>
      <c r="Q71" s="1761">
        <v>0</v>
      </c>
      <c r="R71" s="1761">
        <v>2E-3</v>
      </c>
      <c r="S71" s="1761">
        <v>5.0000000000000001E-3</v>
      </c>
      <c r="T71" s="1761">
        <v>1E-3</v>
      </c>
      <c r="U71" s="1761"/>
      <c r="V71" s="1761"/>
      <c r="W71" s="1761"/>
      <c r="X71" s="1761"/>
      <c r="Y71" s="1761"/>
      <c r="Z71" s="1761"/>
      <c r="AA71" s="1776"/>
      <c r="AB71" s="1776"/>
      <c r="AC71" s="1776"/>
      <c r="AD71" s="1776"/>
      <c r="AE71" s="1803">
        <v>2.9000000000000008E-2</v>
      </c>
    </row>
    <row r="72" spans="1:31" x14ac:dyDescent="0.2">
      <c r="A72" s="1778" t="s">
        <v>299</v>
      </c>
      <c r="B72" s="1779">
        <v>2006</v>
      </c>
      <c r="C72" s="1760">
        <v>1.6E-2</v>
      </c>
      <c r="D72" s="1761">
        <v>5.0000000000000001E-4</v>
      </c>
      <c r="E72" s="1761">
        <v>0</v>
      </c>
      <c r="F72" s="1761">
        <v>1E-3</v>
      </c>
      <c r="G72" s="1761">
        <v>0</v>
      </c>
      <c r="H72" s="1761">
        <v>0</v>
      </c>
      <c r="I72" s="1761">
        <v>1E-3</v>
      </c>
      <c r="J72" s="1761">
        <v>0</v>
      </c>
      <c r="K72" s="1761">
        <v>0</v>
      </c>
      <c r="L72" s="1761">
        <v>0</v>
      </c>
      <c r="M72" s="1761">
        <v>0</v>
      </c>
      <c r="N72" s="1761">
        <v>5.0000000000000001E-4</v>
      </c>
      <c r="O72" s="1761">
        <v>5.0000000000000001E-4</v>
      </c>
      <c r="P72" s="1761">
        <v>0</v>
      </c>
      <c r="Q72" s="1761">
        <v>0</v>
      </c>
      <c r="R72" s="1761">
        <v>2E-3</v>
      </c>
      <c r="S72" s="1761">
        <v>4.0000000000000001E-3</v>
      </c>
      <c r="T72" s="1761">
        <v>2E-3</v>
      </c>
      <c r="U72" s="1761">
        <v>1E-3</v>
      </c>
      <c r="V72" s="1761"/>
      <c r="W72" s="1761"/>
      <c r="X72" s="1761"/>
      <c r="Y72" s="1761"/>
      <c r="Z72" s="1761"/>
      <c r="AA72" s="1776"/>
      <c r="AB72" s="1776"/>
      <c r="AC72" s="1776"/>
      <c r="AD72" s="1776"/>
      <c r="AE72" s="1803">
        <v>2.8500000000000004E-2</v>
      </c>
    </row>
    <row r="73" spans="1:31" x14ac:dyDescent="0.2">
      <c r="A73" s="1778" t="s">
        <v>299</v>
      </c>
      <c r="B73" s="1779">
        <v>2007</v>
      </c>
      <c r="C73" s="1760">
        <v>1.55E-2</v>
      </c>
      <c r="D73" s="1761">
        <v>5.0000000000000001E-4</v>
      </c>
      <c r="E73" s="1761">
        <v>0</v>
      </c>
      <c r="F73" s="1761">
        <v>1E-3</v>
      </c>
      <c r="G73" s="1761">
        <v>0</v>
      </c>
      <c r="H73" s="1761">
        <v>0</v>
      </c>
      <c r="I73" s="1761">
        <v>1E-3</v>
      </c>
      <c r="J73" s="1761">
        <v>0</v>
      </c>
      <c r="K73" s="1761">
        <v>0</v>
      </c>
      <c r="L73" s="1761">
        <v>0</v>
      </c>
      <c r="M73" s="1761">
        <v>0</v>
      </c>
      <c r="N73" s="1761">
        <v>5.0000000000000001E-4</v>
      </c>
      <c r="O73" s="1761">
        <v>0</v>
      </c>
      <c r="P73" s="1761">
        <v>0</v>
      </c>
      <c r="Q73" s="1761">
        <v>0</v>
      </c>
      <c r="R73" s="1761">
        <v>2E-3</v>
      </c>
      <c r="S73" s="1761">
        <v>2E-3</v>
      </c>
      <c r="T73" s="1761">
        <v>2E-3</v>
      </c>
      <c r="U73" s="1761">
        <v>1.5E-3</v>
      </c>
      <c r="V73" s="1761">
        <v>0</v>
      </c>
      <c r="W73" s="1761"/>
      <c r="X73" s="1761"/>
      <c r="Y73" s="1761"/>
      <c r="Z73" s="1761"/>
      <c r="AA73" s="1776"/>
      <c r="AB73" s="1776"/>
      <c r="AC73" s="1776"/>
      <c r="AD73" s="1776"/>
      <c r="AE73" s="1803">
        <v>2.6000000000000009E-2</v>
      </c>
    </row>
    <row r="74" spans="1:31" x14ac:dyDescent="0.2">
      <c r="A74" s="1778" t="s">
        <v>299</v>
      </c>
      <c r="B74" s="1779">
        <v>2008</v>
      </c>
      <c r="C74" s="1760">
        <v>1.6500000000000001E-2</v>
      </c>
      <c r="D74" s="1761">
        <v>1E-3</v>
      </c>
      <c r="E74" s="1761">
        <v>0</v>
      </c>
      <c r="F74" s="1761">
        <v>1E-3</v>
      </c>
      <c r="G74" s="1761">
        <v>0</v>
      </c>
      <c r="H74" s="1761">
        <v>0</v>
      </c>
      <c r="I74" s="1761">
        <v>1E-3</v>
      </c>
      <c r="J74" s="1761">
        <v>0</v>
      </c>
      <c r="K74" s="1761">
        <v>0</v>
      </c>
      <c r="L74" s="1761">
        <v>0</v>
      </c>
      <c r="M74" s="1761">
        <v>0</v>
      </c>
      <c r="N74" s="1761">
        <v>0</v>
      </c>
      <c r="O74" s="1761">
        <v>0</v>
      </c>
      <c r="P74" s="1761">
        <v>0</v>
      </c>
      <c r="Q74" s="1761">
        <v>0</v>
      </c>
      <c r="R74" s="1761">
        <v>2E-3</v>
      </c>
      <c r="S74" s="1761">
        <v>0</v>
      </c>
      <c r="T74" s="1761">
        <v>2E-3</v>
      </c>
      <c r="U74" s="1761">
        <v>1E-3</v>
      </c>
      <c r="V74" s="1761">
        <v>0</v>
      </c>
      <c r="W74" s="1761">
        <v>0</v>
      </c>
      <c r="X74" s="1761"/>
      <c r="Y74" s="1761"/>
      <c r="Z74" s="1761"/>
      <c r="AA74" s="1776"/>
      <c r="AB74" s="1776"/>
      <c r="AC74" s="1776"/>
      <c r="AD74" s="1776"/>
      <c r="AE74" s="1803">
        <v>2.4500000000000008E-2</v>
      </c>
    </row>
    <row r="75" spans="1:31" x14ac:dyDescent="0.2">
      <c r="A75" s="1778" t="s">
        <v>299</v>
      </c>
      <c r="B75" s="1779">
        <v>2009</v>
      </c>
      <c r="C75" s="1760">
        <v>1.7500000000000002E-2</v>
      </c>
      <c r="D75" s="1761">
        <v>1E-3</v>
      </c>
      <c r="E75" s="1761">
        <v>0</v>
      </c>
      <c r="F75" s="1761">
        <v>1E-3</v>
      </c>
      <c r="G75" s="1761">
        <v>0</v>
      </c>
      <c r="H75" s="1761">
        <v>0</v>
      </c>
      <c r="I75" s="1761">
        <v>1E-3</v>
      </c>
      <c r="J75" s="1761">
        <v>0</v>
      </c>
      <c r="K75" s="1761">
        <v>0</v>
      </c>
      <c r="L75" s="1761">
        <v>5.0000000000000001E-4</v>
      </c>
      <c r="M75" s="1761">
        <v>0</v>
      </c>
      <c r="N75" s="1761">
        <v>0</v>
      </c>
      <c r="O75" s="1761">
        <v>0</v>
      </c>
      <c r="P75" s="1761">
        <v>0</v>
      </c>
      <c r="Q75" s="1761">
        <v>0</v>
      </c>
      <c r="R75" s="1761">
        <v>2E-3</v>
      </c>
      <c r="S75" s="1761">
        <v>0</v>
      </c>
      <c r="T75" s="1761">
        <v>2E-3</v>
      </c>
      <c r="U75" s="1761">
        <v>1E-3</v>
      </c>
      <c r="V75" s="1761">
        <v>0</v>
      </c>
      <c r="W75" s="1761">
        <v>0</v>
      </c>
      <c r="X75" s="1761">
        <v>0</v>
      </c>
      <c r="Y75" s="1761"/>
      <c r="Z75" s="1761"/>
      <c r="AA75" s="1776"/>
      <c r="AB75" s="1776"/>
      <c r="AC75" s="1776"/>
      <c r="AD75" s="1776"/>
      <c r="AE75" s="1803">
        <v>2.6000000000000009E-2</v>
      </c>
    </row>
    <row r="76" spans="1:31" x14ac:dyDescent="0.2">
      <c r="A76" s="1778" t="s">
        <v>299</v>
      </c>
      <c r="B76" s="1779">
        <v>2010</v>
      </c>
      <c r="C76" s="1760">
        <v>1.8499999999999999E-2</v>
      </c>
      <c r="D76" s="1761">
        <v>1E-3</v>
      </c>
      <c r="E76" s="1761">
        <v>0</v>
      </c>
      <c r="F76" s="1761">
        <v>1E-3</v>
      </c>
      <c r="G76" s="1761">
        <v>0</v>
      </c>
      <c r="H76" s="1761">
        <v>0</v>
      </c>
      <c r="I76" s="1761">
        <v>1E-3</v>
      </c>
      <c r="J76" s="1761">
        <v>0</v>
      </c>
      <c r="K76" s="1761">
        <v>0</v>
      </c>
      <c r="L76" s="1761">
        <v>1.5E-3</v>
      </c>
      <c r="M76" s="1761">
        <v>0</v>
      </c>
      <c r="N76" s="1761">
        <v>0</v>
      </c>
      <c r="O76" s="1761">
        <v>0</v>
      </c>
      <c r="P76" s="1761">
        <v>0</v>
      </c>
      <c r="Q76" s="1761">
        <v>0</v>
      </c>
      <c r="R76" s="1761">
        <v>2E-3</v>
      </c>
      <c r="S76" s="1761">
        <v>0</v>
      </c>
      <c r="T76" s="1761">
        <v>1.5E-3</v>
      </c>
      <c r="U76" s="1761">
        <v>1E-3</v>
      </c>
      <c r="V76" s="1761">
        <v>0</v>
      </c>
      <c r="W76" s="1761">
        <v>0</v>
      </c>
      <c r="X76" s="1761">
        <v>0</v>
      </c>
      <c r="Y76" s="1761">
        <v>0</v>
      </c>
      <c r="Z76" s="1761"/>
      <c r="AA76" s="1776"/>
      <c r="AB76" s="1776"/>
      <c r="AC76" s="1776"/>
      <c r="AD76" s="1776"/>
      <c r="AE76" s="1803">
        <v>2.7500000000000004E-2</v>
      </c>
    </row>
    <row r="77" spans="1:31" x14ac:dyDescent="0.2">
      <c r="A77" s="1778" t="s">
        <v>299</v>
      </c>
      <c r="B77" s="1779">
        <v>2011</v>
      </c>
      <c r="C77" s="1760">
        <v>1.8499999999999999E-2</v>
      </c>
      <c r="D77" s="1761">
        <v>5.0000000000000001E-4</v>
      </c>
      <c r="E77" s="1761">
        <v>0</v>
      </c>
      <c r="F77" s="1761">
        <v>1E-3</v>
      </c>
      <c r="G77" s="1761">
        <v>0</v>
      </c>
      <c r="H77" s="1761">
        <v>0</v>
      </c>
      <c r="I77" s="1761">
        <v>1E-3</v>
      </c>
      <c r="J77" s="1761">
        <v>0</v>
      </c>
      <c r="K77" s="1761">
        <v>0</v>
      </c>
      <c r="L77" s="1761">
        <v>2E-3</v>
      </c>
      <c r="M77" s="1761">
        <v>0</v>
      </c>
      <c r="N77" s="1761">
        <v>0</v>
      </c>
      <c r="O77" s="1761">
        <v>0</v>
      </c>
      <c r="P77" s="1761">
        <v>0</v>
      </c>
      <c r="Q77" s="1761">
        <v>0</v>
      </c>
      <c r="R77" s="1761">
        <v>1.5E-3</v>
      </c>
      <c r="S77" s="1761">
        <v>0</v>
      </c>
      <c r="T77" s="1761">
        <v>5.0000000000000001E-4</v>
      </c>
      <c r="U77" s="1761">
        <v>1E-3</v>
      </c>
      <c r="V77" s="1761">
        <v>5.0000000000000001E-4</v>
      </c>
      <c r="W77" s="1761">
        <v>0</v>
      </c>
      <c r="X77" s="1761">
        <v>0</v>
      </c>
      <c r="Y77" s="1761">
        <v>0</v>
      </c>
      <c r="Z77" s="1761">
        <v>0</v>
      </c>
      <c r="AA77" s="1776"/>
      <c r="AB77" s="1776"/>
      <c r="AC77" s="1776"/>
      <c r="AD77" s="1776"/>
      <c r="AE77" s="1803">
        <v>2.6500000000000003E-2</v>
      </c>
    </row>
    <row r="78" spans="1:31" x14ac:dyDescent="0.2">
      <c r="A78" s="1778" t="s">
        <v>299</v>
      </c>
      <c r="B78" s="1779">
        <v>2012</v>
      </c>
      <c r="C78" s="1760">
        <v>1.7999999999999999E-2</v>
      </c>
      <c r="D78" s="1761">
        <v>0</v>
      </c>
      <c r="E78" s="1761">
        <v>0</v>
      </c>
      <c r="F78" s="1761">
        <v>1E-3</v>
      </c>
      <c r="G78" s="1761">
        <v>0</v>
      </c>
      <c r="H78" s="1761">
        <v>0</v>
      </c>
      <c r="I78" s="1761">
        <v>1E-3</v>
      </c>
      <c r="J78" s="1761">
        <v>0</v>
      </c>
      <c r="K78" s="1761">
        <v>0</v>
      </c>
      <c r="L78" s="1761">
        <v>2E-3</v>
      </c>
      <c r="M78" s="1761">
        <v>0</v>
      </c>
      <c r="N78" s="1761">
        <v>0</v>
      </c>
      <c r="O78" s="1761">
        <v>0</v>
      </c>
      <c r="P78" s="1761">
        <v>0</v>
      </c>
      <c r="Q78" s="1761">
        <v>0</v>
      </c>
      <c r="R78" s="1761">
        <v>1E-3</v>
      </c>
      <c r="S78" s="1761">
        <v>0</v>
      </c>
      <c r="T78" s="1761">
        <v>0</v>
      </c>
      <c r="U78" s="1761">
        <v>1.5E-3</v>
      </c>
      <c r="V78" s="1761">
        <v>5.0000000000000001E-4</v>
      </c>
      <c r="W78" s="1761">
        <v>0</v>
      </c>
      <c r="X78" s="1761">
        <v>0</v>
      </c>
      <c r="Y78" s="1761">
        <v>0</v>
      </c>
      <c r="Z78" s="1761">
        <v>0</v>
      </c>
      <c r="AA78" s="1761">
        <v>5.0000000000000001E-4</v>
      </c>
      <c r="AB78" s="1761"/>
      <c r="AC78" s="1761"/>
      <c r="AD78" s="1761"/>
      <c r="AE78" s="1803">
        <v>2.5500000000000002E-2</v>
      </c>
    </row>
    <row r="79" spans="1:31" x14ac:dyDescent="0.2">
      <c r="A79" s="1778" t="s">
        <v>299</v>
      </c>
      <c r="B79" s="1779">
        <v>2013</v>
      </c>
      <c r="C79" s="1760">
        <v>1.7999999999999999E-2</v>
      </c>
      <c r="D79" s="1761">
        <v>0</v>
      </c>
      <c r="E79" s="1761">
        <v>0</v>
      </c>
      <c r="F79" s="1761">
        <v>1E-3</v>
      </c>
      <c r="G79" s="1761">
        <v>0</v>
      </c>
      <c r="H79" s="1761">
        <v>0</v>
      </c>
      <c r="I79" s="1761">
        <v>5.0000000000000001E-4</v>
      </c>
      <c r="J79" s="1761">
        <v>0</v>
      </c>
      <c r="K79" s="1761">
        <v>0</v>
      </c>
      <c r="L79" s="1761">
        <v>2E-3</v>
      </c>
      <c r="M79" s="1761">
        <v>0</v>
      </c>
      <c r="N79" s="1761">
        <v>0</v>
      </c>
      <c r="O79" s="1761">
        <v>0</v>
      </c>
      <c r="P79" s="1761">
        <v>0</v>
      </c>
      <c r="Q79" s="1761">
        <v>0</v>
      </c>
      <c r="R79" s="1761">
        <v>5.0000000000000001E-4</v>
      </c>
      <c r="S79" s="1761">
        <v>0</v>
      </c>
      <c r="T79" s="1761">
        <v>0</v>
      </c>
      <c r="U79" s="1761">
        <v>2E-3</v>
      </c>
      <c r="V79" s="1761">
        <v>0</v>
      </c>
      <c r="W79" s="1761">
        <v>0</v>
      </c>
      <c r="X79" s="1761">
        <v>0</v>
      </c>
      <c r="Y79" s="1761">
        <v>0</v>
      </c>
      <c r="Z79" s="1761">
        <v>0</v>
      </c>
      <c r="AA79" s="1761">
        <v>5.0000000000000001E-4</v>
      </c>
      <c r="AB79" s="1761">
        <v>0</v>
      </c>
      <c r="AC79" s="1761"/>
      <c r="AD79" s="1761"/>
      <c r="AE79" s="1803">
        <v>2.4500000000000001E-2</v>
      </c>
    </row>
    <row r="80" spans="1:31" x14ac:dyDescent="0.2">
      <c r="A80" s="1778" t="s">
        <v>299</v>
      </c>
      <c r="B80" s="1779">
        <v>2014</v>
      </c>
      <c r="C80" s="1760">
        <v>1.95E-2</v>
      </c>
      <c r="D80" s="1761">
        <v>0</v>
      </c>
      <c r="E80" s="1761">
        <v>0</v>
      </c>
      <c r="F80" s="1761">
        <v>1E-3</v>
      </c>
      <c r="G80" s="1761">
        <v>0</v>
      </c>
      <c r="H80" s="1761">
        <v>0</v>
      </c>
      <c r="I80" s="1761">
        <v>0</v>
      </c>
      <c r="J80" s="1761">
        <v>0</v>
      </c>
      <c r="K80" s="1761">
        <v>0</v>
      </c>
      <c r="L80" s="1761">
        <v>2E-3</v>
      </c>
      <c r="M80" s="1761">
        <v>0</v>
      </c>
      <c r="N80" s="1761">
        <v>0</v>
      </c>
      <c r="O80" s="1761">
        <v>0</v>
      </c>
      <c r="P80" s="1761">
        <v>0</v>
      </c>
      <c r="Q80" s="1761">
        <v>0</v>
      </c>
      <c r="R80" s="1761">
        <v>0</v>
      </c>
      <c r="S80" s="1761">
        <v>0</v>
      </c>
      <c r="T80" s="1761">
        <v>0</v>
      </c>
      <c r="U80" s="1761">
        <v>2E-3</v>
      </c>
      <c r="V80" s="1761">
        <v>0</v>
      </c>
      <c r="W80" s="1761">
        <v>0</v>
      </c>
      <c r="X80" s="1761">
        <v>5.0000000000000001E-4</v>
      </c>
      <c r="Y80" s="1761">
        <v>0</v>
      </c>
      <c r="Z80" s="1761">
        <v>0</v>
      </c>
      <c r="AA80" s="1761">
        <v>0</v>
      </c>
      <c r="AB80" s="1761">
        <v>0</v>
      </c>
      <c r="AC80" s="1761">
        <v>0</v>
      </c>
      <c r="AD80" s="1761"/>
      <c r="AE80" s="1803">
        <v>2.5000000000000001E-2</v>
      </c>
    </row>
    <row r="81" spans="1:31" x14ac:dyDescent="0.2">
      <c r="A81" s="1778" t="s">
        <v>299</v>
      </c>
      <c r="B81" s="1779">
        <v>2015</v>
      </c>
      <c r="C81" s="1760">
        <v>2.0500000000000001E-2</v>
      </c>
      <c r="D81" s="1761">
        <v>0</v>
      </c>
      <c r="E81" s="1761">
        <v>0</v>
      </c>
      <c r="F81" s="1761">
        <v>1E-3</v>
      </c>
      <c r="G81" s="1761">
        <v>0</v>
      </c>
      <c r="H81" s="1761">
        <v>0</v>
      </c>
      <c r="I81" s="1761">
        <v>0</v>
      </c>
      <c r="J81" s="1761">
        <v>0</v>
      </c>
      <c r="K81" s="1761">
        <v>0</v>
      </c>
      <c r="L81" s="1761">
        <v>1.5E-3</v>
      </c>
      <c r="M81" s="1761">
        <v>0</v>
      </c>
      <c r="N81" s="1761">
        <v>5.0000000000000001E-4</v>
      </c>
      <c r="O81" s="1761">
        <v>0</v>
      </c>
      <c r="P81" s="1761">
        <v>0</v>
      </c>
      <c r="Q81" s="1761">
        <v>0</v>
      </c>
      <c r="R81" s="1761">
        <v>0</v>
      </c>
      <c r="S81" s="1761">
        <v>0</v>
      </c>
      <c r="T81" s="1761">
        <v>0</v>
      </c>
      <c r="U81" s="1761">
        <v>2E-3</v>
      </c>
      <c r="V81" s="1761">
        <v>0</v>
      </c>
      <c r="W81" s="1761">
        <v>0</v>
      </c>
      <c r="X81" s="1761">
        <v>1E-3</v>
      </c>
      <c r="Y81" s="1761">
        <v>0</v>
      </c>
      <c r="Z81" s="1761">
        <v>0</v>
      </c>
      <c r="AA81" s="1761">
        <v>0</v>
      </c>
      <c r="AB81" s="1761">
        <v>0</v>
      </c>
      <c r="AC81" s="1761">
        <v>0</v>
      </c>
      <c r="AD81" s="1761">
        <v>5.0000000000000001E-4</v>
      </c>
      <c r="AE81" s="1803">
        <v>2.7000000000000003E-2</v>
      </c>
    </row>
    <row r="82" spans="1:31" x14ac:dyDescent="0.2">
      <c r="A82" s="1783"/>
      <c r="B82" s="1784"/>
      <c r="C82" s="1797"/>
      <c r="D82" s="1798"/>
      <c r="E82" s="1798"/>
      <c r="F82" s="1798"/>
      <c r="G82" s="1798"/>
      <c r="H82" s="1798"/>
      <c r="I82" s="1798"/>
      <c r="J82" s="1798"/>
      <c r="K82" s="1798"/>
      <c r="L82" s="1798"/>
      <c r="M82" s="1798"/>
      <c r="N82" s="1798"/>
      <c r="O82" s="1798"/>
      <c r="P82" s="1798"/>
      <c r="Q82" s="1798"/>
      <c r="R82" s="1798"/>
      <c r="S82" s="1798"/>
      <c r="T82" s="1798"/>
      <c r="U82" s="1798"/>
      <c r="V82" s="1798"/>
      <c r="W82" s="1798"/>
      <c r="X82" s="1798"/>
      <c r="Y82" s="1798"/>
      <c r="Z82" s="1798"/>
      <c r="AA82" s="1804"/>
      <c r="AB82" s="1804"/>
      <c r="AC82" s="1804"/>
      <c r="AD82" s="1804"/>
      <c r="AE82" s="1805"/>
    </row>
    <row r="83" spans="1:31" x14ac:dyDescent="0.2">
      <c r="A83" s="1778" t="s">
        <v>300</v>
      </c>
      <c r="B83" s="1779">
        <v>2000</v>
      </c>
      <c r="C83" s="1265">
        <v>0.39</v>
      </c>
      <c r="D83" s="1266">
        <v>0.82799999999999996</v>
      </c>
      <c r="E83" s="1266">
        <v>5.3719999999999999</v>
      </c>
      <c r="F83" s="1266">
        <v>2.2989999999999999</v>
      </c>
      <c r="G83" s="1266">
        <v>3.2519999999999998</v>
      </c>
      <c r="H83" s="1266">
        <v>1.877</v>
      </c>
      <c r="I83" s="1266">
        <v>3.5015000000000001</v>
      </c>
      <c r="J83" s="1266">
        <v>5.8170000000000002</v>
      </c>
      <c r="K83" s="1266">
        <v>6.6315</v>
      </c>
      <c r="L83" s="1266">
        <v>6.6524999999999999</v>
      </c>
      <c r="M83" s="1266">
        <v>9.0890000000000004</v>
      </c>
      <c r="N83" s="1266">
        <v>8.2784999999999993</v>
      </c>
      <c r="O83" s="1266">
        <v>4.2705000000000002</v>
      </c>
      <c r="P83" s="1761"/>
      <c r="Q83" s="1761"/>
      <c r="R83" s="1761"/>
      <c r="S83" s="1761"/>
      <c r="T83" s="1761"/>
      <c r="U83" s="1761"/>
      <c r="V83" s="1761"/>
      <c r="W83" s="1761"/>
      <c r="X83" s="1761"/>
      <c r="Y83" s="1761"/>
      <c r="Z83" s="1761"/>
      <c r="AA83" s="1776"/>
      <c r="AB83" s="1776"/>
      <c r="AC83" s="1776"/>
      <c r="AD83" s="1776"/>
      <c r="AE83" s="1803">
        <v>58.258499999999998</v>
      </c>
    </row>
    <row r="84" spans="1:31" x14ac:dyDescent="0.2">
      <c r="A84" s="1778" t="s">
        <v>300</v>
      </c>
      <c r="B84" s="1779">
        <v>2001</v>
      </c>
      <c r="C84" s="1265">
        <v>0.38700000000000001</v>
      </c>
      <c r="D84" s="1266">
        <v>0.63200000000000001</v>
      </c>
      <c r="E84" s="1266">
        <v>3.9249999999999998</v>
      </c>
      <c r="F84" s="1266">
        <v>1.71</v>
      </c>
      <c r="G84" s="1266">
        <v>2.504</v>
      </c>
      <c r="H84" s="1266">
        <v>1.5175000000000001</v>
      </c>
      <c r="I84" s="1266">
        <v>2.9060000000000001</v>
      </c>
      <c r="J84" s="1266">
        <v>5.0659999999999998</v>
      </c>
      <c r="K84" s="1266">
        <v>6.02</v>
      </c>
      <c r="L84" s="1266">
        <v>6.2445000000000004</v>
      </c>
      <c r="M84" s="1266">
        <v>8.7865000000000002</v>
      </c>
      <c r="N84" s="1266">
        <v>8.2385000000000002</v>
      </c>
      <c r="O84" s="1266">
        <v>8.5690000000000008</v>
      </c>
      <c r="P84" s="1266">
        <v>4.375</v>
      </c>
      <c r="Q84" s="1266"/>
      <c r="R84" s="1266"/>
      <c r="S84" s="1761"/>
      <c r="T84" s="1761"/>
      <c r="U84" s="1761"/>
      <c r="V84" s="1761"/>
      <c r="W84" s="1761"/>
      <c r="X84" s="1761"/>
      <c r="Y84" s="1761"/>
      <c r="Z84" s="1761"/>
      <c r="AA84" s="1776"/>
      <c r="AB84" s="1776"/>
      <c r="AC84" s="1776"/>
      <c r="AD84" s="1776"/>
      <c r="AE84" s="1803">
        <v>60.881</v>
      </c>
    </row>
    <row r="85" spans="1:31" x14ac:dyDescent="0.2">
      <c r="A85" s="1778" t="s">
        <v>300</v>
      </c>
      <c r="B85" s="1779">
        <v>2002</v>
      </c>
      <c r="C85" s="1265">
        <v>0.40150000000000002</v>
      </c>
      <c r="D85" s="1266">
        <v>0.51300000000000001</v>
      </c>
      <c r="E85" s="1266">
        <v>2.8940000000000001</v>
      </c>
      <c r="F85" s="1266">
        <v>1.2164999999999999</v>
      </c>
      <c r="G85" s="1266">
        <v>1.8265</v>
      </c>
      <c r="H85" s="1266">
        <v>1.18</v>
      </c>
      <c r="I85" s="1266">
        <v>2.2440000000000002</v>
      </c>
      <c r="J85" s="1266">
        <v>4.1689999999999996</v>
      </c>
      <c r="K85" s="1266">
        <v>5.1559999999999997</v>
      </c>
      <c r="L85" s="1266">
        <v>5.6619999999999999</v>
      </c>
      <c r="M85" s="1266">
        <v>8.3234999999999992</v>
      </c>
      <c r="N85" s="1266">
        <v>7.9785000000000004</v>
      </c>
      <c r="O85" s="1266">
        <v>8.5289999999999999</v>
      </c>
      <c r="P85" s="1266">
        <v>8.8469999999999995</v>
      </c>
      <c r="Q85" s="1266">
        <v>3.47</v>
      </c>
      <c r="R85" s="1266"/>
      <c r="S85" s="1761"/>
      <c r="T85" s="1761"/>
      <c r="U85" s="1761"/>
      <c r="V85" s="1761"/>
      <c r="W85" s="1761"/>
      <c r="X85" s="1761"/>
      <c r="Y85" s="1761"/>
      <c r="Z85" s="1761"/>
      <c r="AA85" s="1776"/>
      <c r="AB85" s="1776"/>
      <c r="AC85" s="1776"/>
      <c r="AD85" s="1776"/>
      <c r="AE85" s="1803">
        <v>62.410499999999992</v>
      </c>
    </row>
    <row r="86" spans="1:31" x14ac:dyDescent="0.2">
      <c r="A86" s="1778" t="s">
        <v>300</v>
      </c>
      <c r="B86" s="1779">
        <v>2003</v>
      </c>
      <c r="C86" s="1265">
        <v>0.42249999999999999</v>
      </c>
      <c r="D86" s="1266">
        <v>0.44500000000000001</v>
      </c>
      <c r="E86" s="1266">
        <v>2.238</v>
      </c>
      <c r="F86" s="1266">
        <v>0.86</v>
      </c>
      <c r="G86" s="1266">
        <v>1.3305</v>
      </c>
      <c r="H86" s="1266">
        <v>0.88200000000000001</v>
      </c>
      <c r="I86" s="1266">
        <v>1.6839999999999999</v>
      </c>
      <c r="J86" s="1266">
        <v>3.2949999999999999</v>
      </c>
      <c r="K86" s="1266">
        <v>4.2249999999999996</v>
      </c>
      <c r="L86" s="1266">
        <v>4.9074999999999998</v>
      </c>
      <c r="M86" s="1266">
        <v>7.6595000000000004</v>
      </c>
      <c r="N86" s="1266">
        <v>7.5824999999999996</v>
      </c>
      <c r="O86" s="1266">
        <v>8.2904999999999998</v>
      </c>
      <c r="P86" s="1266">
        <v>8.9130000000000003</v>
      </c>
      <c r="Q86" s="1266">
        <v>6.9284999999999997</v>
      </c>
      <c r="R86" s="1266">
        <v>3.4615</v>
      </c>
      <c r="S86" s="1761"/>
      <c r="T86" s="1761"/>
      <c r="U86" s="1761"/>
      <c r="V86" s="1761"/>
      <c r="W86" s="1761"/>
      <c r="X86" s="1761"/>
      <c r="Y86" s="1761"/>
      <c r="Z86" s="1761"/>
      <c r="AA86" s="1776"/>
      <c r="AB86" s="1776"/>
      <c r="AC86" s="1776"/>
      <c r="AD86" s="1776"/>
      <c r="AE86" s="1803">
        <v>63.125</v>
      </c>
    </row>
    <row r="87" spans="1:31" x14ac:dyDescent="0.2">
      <c r="A87" s="1778" t="s">
        <v>300</v>
      </c>
      <c r="B87" s="1779">
        <v>2004</v>
      </c>
      <c r="C87" s="1265">
        <v>0.4385</v>
      </c>
      <c r="D87" s="1266">
        <v>0.38700000000000001</v>
      </c>
      <c r="E87" s="1266">
        <v>1.7885</v>
      </c>
      <c r="F87" s="1266">
        <v>0.63849999999999996</v>
      </c>
      <c r="G87" s="1266">
        <v>0.98850000000000005</v>
      </c>
      <c r="H87" s="1266">
        <v>0.65649999999999997</v>
      </c>
      <c r="I87" s="1266">
        <v>1.2729999999999999</v>
      </c>
      <c r="J87" s="1266">
        <v>2.4904999999999999</v>
      </c>
      <c r="K87" s="1266">
        <v>3.3340000000000001</v>
      </c>
      <c r="L87" s="1266">
        <v>4.056</v>
      </c>
      <c r="M87" s="1266">
        <v>6.6174999999999997</v>
      </c>
      <c r="N87" s="1266">
        <v>6.9550000000000001</v>
      </c>
      <c r="O87" s="1266">
        <v>7.8719999999999999</v>
      </c>
      <c r="P87" s="1266">
        <v>8.6174999999999997</v>
      </c>
      <c r="Q87" s="1266">
        <v>6.86</v>
      </c>
      <c r="R87" s="1266">
        <v>6.9055</v>
      </c>
      <c r="S87" s="1266">
        <v>4.0579999999999998</v>
      </c>
      <c r="T87" s="1266"/>
      <c r="U87" s="1266"/>
      <c r="V87" s="1266"/>
      <c r="W87" s="1266"/>
      <c r="X87" s="1266"/>
      <c r="Y87" s="1266"/>
      <c r="Z87" s="1266"/>
      <c r="AA87" s="1776"/>
      <c r="AB87" s="1776"/>
      <c r="AC87" s="1776"/>
      <c r="AD87" s="1776"/>
      <c r="AE87" s="1803">
        <v>63.936500000000002</v>
      </c>
    </row>
    <row r="88" spans="1:31" x14ac:dyDescent="0.2">
      <c r="A88" s="1778" t="s">
        <v>300</v>
      </c>
      <c r="B88" s="1779">
        <v>2005</v>
      </c>
      <c r="C88" s="1265">
        <v>0.46350000000000002</v>
      </c>
      <c r="D88" s="1266">
        <v>0.34100000000000003</v>
      </c>
      <c r="E88" s="1266">
        <v>1.468</v>
      </c>
      <c r="F88" s="1266">
        <v>0.50700000000000001</v>
      </c>
      <c r="G88" s="1266">
        <v>0.75449999999999995</v>
      </c>
      <c r="H88" s="1266">
        <v>0.51149999999999995</v>
      </c>
      <c r="I88" s="1266">
        <v>0.95899999999999996</v>
      </c>
      <c r="J88" s="1266">
        <v>1.8740000000000001</v>
      </c>
      <c r="K88" s="1266">
        <v>2.5505</v>
      </c>
      <c r="L88" s="1266">
        <v>3.2185000000000001</v>
      </c>
      <c r="M88" s="1266">
        <v>5.41</v>
      </c>
      <c r="N88" s="1266">
        <v>6.0285000000000002</v>
      </c>
      <c r="O88" s="1266">
        <v>7.2210000000000001</v>
      </c>
      <c r="P88" s="1266">
        <v>8.1280000000000001</v>
      </c>
      <c r="Q88" s="1266">
        <v>6.7324999999999999</v>
      </c>
      <c r="R88" s="1266">
        <v>6.8295000000000003</v>
      </c>
      <c r="S88" s="1266">
        <v>8.0069999999999997</v>
      </c>
      <c r="T88" s="1266">
        <v>4.0114999999999998</v>
      </c>
      <c r="U88" s="1266"/>
      <c r="V88" s="1266"/>
      <c r="W88" s="1266"/>
      <c r="X88" s="1266"/>
      <c r="Y88" s="1266"/>
      <c r="Z88" s="1266"/>
      <c r="AA88" s="1776"/>
      <c r="AB88" s="1776"/>
      <c r="AC88" s="1776"/>
      <c r="AD88" s="1776"/>
      <c r="AE88" s="1803">
        <v>65.015500000000003</v>
      </c>
    </row>
    <row r="89" spans="1:31" x14ac:dyDescent="0.2">
      <c r="A89" s="1778" t="s">
        <v>300</v>
      </c>
      <c r="B89" s="1779">
        <v>2006</v>
      </c>
      <c r="C89" s="1265">
        <v>0.48749999999999999</v>
      </c>
      <c r="D89" s="1266">
        <v>0.29749999999999999</v>
      </c>
      <c r="E89" s="1266">
        <v>1.2315</v>
      </c>
      <c r="F89" s="1266">
        <v>0.41799999999999998</v>
      </c>
      <c r="G89" s="1266">
        <v>0.59750000000000003</v>
      </c>
      <c r="H89" s="1266">
        <v>0.41899999999999998</v>
      </c>
      <c r="I89" s="1266">
        <v>0.74250000000000005</v>
      </c>
      <c r="J89" s="1266">
        <v>1.4259999999999999</v>
      </c>
      <c r="K89" s="1266">
        <v>1.9635</v>
      </c>
      <c r="L89" s="1266">
        <v>2.532</v>
      </c>
      <c r="M89" s="1266">
        <v>4.3484999999999996</v>
      </c>
      <c r="N89" s="1266">
        <v>5.0140000000000002</v>
      </c>
      <c r="O89" s="1266">
        <v>6.2995000000000001</v>
      </c>
      <c r="P89" s="1266">
        <v>7.423</v>
      </c>
      <c r="Q89" s="1266">
        <v>6.4085000000000001</v>
      </c>
      <c r="R89" s="1266">
        <v>6.7195</v>
      </c>
      <c r="S89" s="1266">
        <v>7.8254999999999999</v>
      </c>
      <c r="T89" s="1266">
        <v>7.9565000000000001</v>
      </c>
      <c r="U89" s="1266">
        <v>5.9225000000000003</v>
      </c>
      <c r="V89" s="1266"/>
      <c r="W89" s="1266"/>
      <c r="X89" s="1266"/>
      <c r="Y89" s="1266"/>
      <c r="Z89" s="1266"/>
      <c r="AA89" s="1776"/>
      <c r="AB89" s="1776"/>
      <c r="AC89" s="1776"/>
      <c r="AD89" s="1776"/>
      <c r="AE89" s="1803">
        <v>68.032499999999999</v>
      </c>
    </row>
    <row r="90" spans="1:31" x14ac:dyDescent="0.2">
      <c r="A90" s="1778" t="s">
        <v>300</v>
      </c>
      <c r="B90" s="1779">
        <v>2007</v>
      </c>
      <c r="C90" s="1265">
        <v>0.4975</v>
      </c>
      <c r="D90" s="1266">
        <v>0.26950000000000002</v>
      </c>
      <c r="E90" s="1266">
        <v>1.0535000000000001</v>
      </c>
      <c r="F90" s="1266">
        <v>0.34300000000000003</v>
      </c>
      <c r="G90" s="1266">
        <v>0.48749999999999999</v>
      </c>
      <c r="H90" s="1266">
        <v>0.35899999999999999</v>
      </c>
      <c r="I90" s="1266">
        <v>0.61150000000000004</v>
      </c>
      <c r="J90" s="1266">
        <v>1.1185</v>
      </c>
      <c r="K90" s="1266">
        <v>1.5754999999999999</v>
      </c>
      <c r="L90" s="1266">
        <v>2.0005000000000002</v>
      </c>
      <c r="M90" s="1266">
        <v>3.4824999999999999</v>
      </c>
      <c r="N90" s="1266">
        <v>4.0890000000000004</v>
      </c>
      <c r="O90" s="1266">
        <v>5.2779999999999996</v>
      </c>
      <c r="P90" s="1266">
        <v>6.5259999999999998</v>
      </c>
      <c r="Q90" s="1266">
        <v>5.798</v>
      </c>
      <c r="R90" s="1266">
        <v>6.4154999999999998</v>
      </c>
      <c r="S90" s="1266">
        <v>7.6195000000000004</v>
      </c>
      <c r="T90" s="1266">
        <v>7.8105000000000002</v>
      </c>
      <c r="U90" s="1266">
        <v>11.733499999999999</v>
      </c>
      <c r="V90" s="1266">
        <v>4.5575000000000001</v>
      </c>
      <c r="W90" s="1266"/>
      <c r="X90" s="1266"/>
      <c r="Y90" s="1266"/>
      <c r="Z90" s="1266"/>
      <c r="AA90" s="1776"/>
      <c r="AB90" s="1776"/>
      <c r="AC90" s="1776"/>
      <c r="AD90" s="1776"/>
      <c r="AE90" s="1803">
        <v>71.626000000000005</v>
      </c>
    </row>
    <row r="91" spans="1:31" x14ac:dyDescent="0.2">
      <c r="A91" s="1778" t="s">
        <v>300</v>
      </c>
      <c r="B91" s="1779">
        <v>2008</v>
      </c>
      <c r="C91" s="1265">
        <v>0.50549999999999995</v>
      </c>
      <c r="D91" s="1266">
        <v>0.25650000000000001</v>
      </c>
      <c r="E91" s="1266">
        <v>0.89500000000000002</v>
      </c>
      <c r="F91" s="1266">
        <v>0.28050000000000003</v>
      </c>
      <c r="G91" s="1266">
        <v>0.40150000000000002</v>
      </c>
      <c r="H91" s="1266">
        <v>0.29899999999999999</v>
      </c>
      <c r="I91" s="1266">
        <v>0.50649999999999995</v>
      </c>
      <c r="J91" s="1266">
        <v>0.88749999999999996</v>
      </c>
      <c r="K91" s="1266">
        <v>1.2235</v>
      </c>
      <c r="L91" s="1266">
        <v>1.5065</v>
      </c>
      <c r="M91" s="1266">
        <v>2.6705000000000001</v>
      </c>
      <c r="N91" s="1266">
        <v>3.1764999999999999</v>
      </c>
      <c r="O91" s="1266">
        <v>4.1544999999999996</v>
      </c>
      <c r="P91" s="1266">
        <v>5.423</v>
      </c>
      <c r="Q91" s="1266">
        <v>5.0095000000000001</v>
      </c>
      <c r="R91" s="1266">
        <v>5.7495000000000003</v>
      </c>
      <c r="S91" s="1266">
        <v>7.22</v>
      </c>
      <c r="T91" s="1266">
        <v>7.6029999999999998</v>
      </c>
      <c r="U91" s="1266">
        <v>11.4725</v>
      </c>
      <c r="V91" s="1266">
        <v>9.0214999999999996</v>
      </c>
      <c r="W91" s="1266">
        <v>5.4009999999999998</v>
      </c>
      <c r="X91" s="1266"/>
      <c r="Y91" s="1266"/>
      <c r="Z91" s="1266"/>
      <c r="AA91" s="1776"/>
      <c r="AB91" s="1776"/>
      <c r="AC91" s="1776"/>
      <c r="AD91" s="1776"/>
      <c r="AE91" s="1803">
        <v>73.663499999999999</v>
      </c>
    </row>
    <row r="92" spans="1:31" x14ac:dyDescent="0.2">
      <c r="A92" s="1778" t="s">
        <v>300</v>
      </c>
      <c r="B92" s="1779">
        <v>2009</v>
      </c>
      <c r="C92" s="1265">
        <v>0.52400000000000002</v>
      </c>
      <c r="D92" s="1266">
        <v>0.246</v>
      </c>
      <c r="E92" s="1266">
        <v>0.73</v>
      </c>
      <c r="F92" s="1266">
        <v>0.22800000000000001</v>
      </c>
      <c r="G92" s="1266">
        <v>0.3125</v>
      </c>
      <c r="H92" s="1266">
        <v>0.2455</v>
      </c>
      <c r="I92" s="1266">
        <v>0.41049999999999998</v>
      </c>
      <c r="J92" s="1266">
        <v>0.68300000000000005</v>
      </c>
      <c r="K92" s="1266">
        <v>0.89300000000000002</v>
      </c>
      <c r="L92" s="1266">
        <v>1.0720000000000001</v>
      </c>
      <c r="M92" s="1266">
        <v>1.8714999999999999</v>
      </c>
      <c r="N92" s="1266">
        <v>2.282</v>
      </c>
      <c r="O92" s="1266">
        <v>2.9950000000000001</v>
      </c>
      <c r="P92" s="1266">
        <v>4.1364999999999998</v>
      </c>
      <c r="Q92" s="1266">
        <v>4.1284999999999998</v>
      </c>
      <c r="R92" s="1266">
        <v>4.8875000000000002</v>
      </c>
      <c r="S92" s="1266">
        <v>6.5884999999999998</v>
      </c>
      <c r="T92" s="1266">
        <v>7.2380000000000004</v>
      </c>
      <c r="U92" s="1266">
        <v>11.176</v>
      </c>
      <c r="V92" s="1266">
        <v>8.8350000000000009</v>
      </c>
      <c r="W92" s="1266">
        <v>10.685</v>
      </c>
      <c r="X92" s="1266">
        <v>2.8769999999999998</v>
      </c>
      <c r="Y92" s="1266"/>
      <c r="Z92" s="1266"/>
      <c r="AA92" s="1776"/>
      <c r="AB92" s="1776"/>
      <c r="AC92" s="1776"/>
      <c r="AD92" s="1776"/>
      <c r="AE92" s="1803">
        <v>73.044999999999987</v>
      </c>
    </row>
    <row r="93" spans="1:31" x14ac:dyDescent="0.2">
      <c r="A93" s="1778" t="s">
        <v>300</v>
      </c>
      <c r="B93" s="1779">
        <v>2010</v>
      </c>
      <c r="C93" s="1265">
        <v>0.54749999999999999</v>
      </c>
      <c r="D93" s="1266">
        <v>0.23699999999999999</v>
      </c>
      <c r="E93" s="1266">
        <v>0.58850000000000002</v>
      </c>
      <c r="F93" s="1266">
        <v>0.189</v>
      </c>
      <c r="G93" s="1266">
        <v>0.24049999999999999</v>
      </c>
      <c r="H93" s="1266">
        <v>0.20050000000000001</v>
      </c>
      <c r="I93" s="1266">
        <v>0.34250000000000003</v>
      </c>
      <c r="J93" s="1266">
        <v>0.54349999999999998</v>
      </c>
      <c r="K93" s="1266">
        <v>0.68899999999999995</v>
      </c>
      <c r="L93" s="1266">
        <v>0.79</v>
      </c>
      <c r="M93" s="1266">
        <v>1.3385</v>
      </c>
      <c r="N93" s="1266">
        <v>1.6515</v>
      </c>
      <c r="O93" s="1266">
        <v>2.1635</v>
      </c>
      <c r="P93" s="1266">
        <v>3.173</v>
      </c>
      <c r="Q93" s="1266">
        <v>3.3279999999999998</v>
      </c>
      <c r="R93" s="1266">
        <v>4.1364999999999998</v>
      </c>
      <c r="S93" s="1266">
        <v>5.9165000000000001</v>
      </c>
      <c r="T93" s="1266">
        <v>6.7709999999999999</v>
      </c>
      <c r="U93" s="1266">
        <v>10.9155</v>
      </c>
      <c r="V93" s="1266">
        <v>8.7850000000000001</v>
      </c>
      <c r="W93" s="1266">
        <v>10.561</v>
      </c>
      <c r="X93" s="1266">
        <v>5.7309999999999999</v>
      </c>
      <c r="Y93" s="1266">
        <v>2.5510000000000002</v>
      </c>
      <c r="Z93" s="1266"/>
      <c r="AA93" s="1776"/>
      <c r="AB93" s="1776"/>
      <c r="AC93" s="1776"/>
      <c r="AD93" s="1776"/>
      <c r="AE93" s="1803">
        <v>71.39</v>
      </c>
    </row>
    <row r="94" spans="1:31" x14ac:dyDescent="0.2">
      <c r="A94" s="1778" t="s">
        <v>300</v>
      </c>
      <c r="B94" s="1779">
        <v>2011</v>
      </c>
      <c r="C94" s="1265">
        <v>0.56399999999999995</v>
      </c>
      <c r="D94" s="1266">
        <v>0.23300000000000001</v>
      </c>
      <c r="E94" s="1266">
        <v>0.50549999999999995</v>
      </c>
      <c r="F94" s="1266">
        <v>0.16250000000000001</v>
      </c>
      <c r="G94" s="1266">
        <v>0.20549999999999999</v>
      </c>
      <c r="H94" s="1266">
        <v>0.17050000000000001</v>
      </c>
      <c r="I94" s="1266">
        <v>0.29249999999999998</v>
      </c>
      <c r="J94" s="1266">
        <v>0.46450000000000002</v>
      </c>
      <c r="K94" s="1266">
        <v>0.58299999999999996</v>
      </c>
      <c r="L94" s="1266">
        <v>0.62549999999999994</v>
      </c>
      <c r="M94" s="1266">
        <v>1.0625</v>
      </c>
      <c r="N94" s="1266">
        <v>1.274</v>
      </c>
      <c r="O94" s="1266">
        <v>1.6715</v>
      </c>
      <c r="P94" s="1266">
        <v>2.516</v>
      </c>
      <c r="Q94" s="1266">
        <v>2.6475</v>
      </c>
      <c r="R94" s="1266">
        <v>3.4424999999999999</v>
      </c>
      <c r="S94" s="1266">
        <v>5.1319999999999997</v>
      </c>
      <c r="T94" s="1266">
        <v>6.0884999999999998</v>
      </c>
      <c r="U94" s="1266">
        <v>10.327</v>
      </c>
      <c r="V94" s="1266">
        <v>8.7469999999999999</v>
      </c>
      <c r="W94" s="1266">
        <v>10.388</v>
      </c>
      <c r="X94" s="1266">
        <v>5.6464999999999996</v>
      </c>
      <c r="Y94" s="1266">
        <v>5.0709999999999997</v>
      </c>
      <c r="Z94" s="1266">
        <v>3.5185</v>
      </c>
      <c r="AA94" s="1776"/>
      <c r="AB94" s="1776"/>
      <c r="AC94" s="1776"/>
      <c r="AD94" s="1776"/>
      <c r="AE94" s="1803">
        <v>71.338999999999999</v>
      </c>
    </row>
    <row r="95" spans="1:31" x14ac:dyDescent="0.2">
      <c r="A95" s="1778" t="s">
        <v>300</v>
      </c>
      <c r="B95" s="1779">
        <v>2012</v>
      </c>
      <c r="C95" s="1265">
        <v>0.57650000000000001</v>
      </c>
      <c r="D95" s="1266">
        <v>0.23300000000000001</v>
      </c>
      <c r="E95" s="1266">
        <v>0.45450000000000002</v>
      </c>
      <c r="F95" s="1266">
        <v>0.13950000000000001</v>
      </c>
      <c r="G95" s="1266">
        <v>0.18049999999999999</v>
      </c>
      <c r="H95" s="1266">
        <v>0.14449999999999999</v>
      </c>
      <c r="I95" s="1266">
        <v>0.2535</v>
      </c>
      <c r="J95" s="1266">
        <v>0.40100000000000002</v>
      </c>
      <c r="K95" s="1266">
        <v>0.50149999999999995</v>
      </c>
      <c r="L95" s="1266">
        <v>0.51249999999999996</v>
      </c>
      <c r="M95" s="1266">
        <v>0.85399999999999998</v>
      </c>
      <c r="N95" s="1266">
        <v>1.0095000000000001</v>
      </c>
      <c r="O95" s="1266">
        <v>1.3160000000000001</v>
      </c>
      <c r="P95" s="1266">
        <v>1.97</v>
      </c>
      <c r="Q95" s="1266">
        <v>2.0259999999999998</v>
      </c>
      <c r="R95" s="1266">
        <v>2.7044999999999999</v>
      </c>
      <c r="S95" s="1266">
        <v>4.0644999999999998</v>
      </c>
      <c r="T95" s="1266">
        <v>5.0910000000000002</v>
      </c>
      <c r="U95" s="1266">
        <v>9.1760000000000002</v>
      </c>
      <c r="V95" s="1266">
        <v>8.31</v>
      </c>
      <c r="W95" s="1266">
        <v>10.045</v>
      </c>
      <c r="X95" s="1266">
        <v>5.4904999999999999</v>
      </c>
      <c r="Y95" s="1266">
        <v>4.9340000000000002</v>
      </c>
      <c r="Z95" s="1266">
        <v>6.9705000000000004</v>
      </c>
      <c r="AA95" s="1266">
        <v>3.4815</v>
      </c>
      <c r="AB95" s="1266"/>
      <c r="AC95" s="1266"/>
      <c r="AD95" s="1266"/>
      <c r="AE95" s="1803">
        <v>70.839999999999989</v>
      </c>
    </row>
    <row r="96" spans="1:31" x14ac:dyDescent="0.2">
      <c r="A96" s="1778" t="s">
        <v>300</v>
      </c>
      <c r="B96" s="1779">
        <v>2013</v>
      </c>
      <c r="C96" s="1265">
        <v>0.58499999999999996</v>
      </c>
      <c r="D96" s="1266">
        <v>0.22550000000000001</v>
      </c>
      <c r="E96" s="1266">
        <v>0.41799999999999998</v>
      </c>
      <c r="F96" s="1266">
        <v>0.11899999999999999</v>
      </c>
      <c r="G96" s="1266">
        <v>0.1575</v>
      </c>
      <c r="H96" s="1266">
        <v>0.125</v>
      </c>
      <c r="I96" s="1266">
        <v>0.22</v>
      </c>
      <c r="J96" s="1266">
        <v>0.34399999999999997</v>
      </c>
      <c r="K96" s="1266">
        <v>0.42399999999999999</v>
      </c>
      <c r="L96" s="1266">
        <v>0.42699999999999999</v>
      </c>
      <c r="M96" s="1266">
        <v>0.6885</v>
      </c>
      <c r="N96" s="1266">
        <v>0.8175</v>
      </c>
      <c r="O96" s="1266">
        <v>1.0549999999999999</v>
      </c>
      <c r="P96" s="1266">
        <v>1.542</v>
      </c>
      <c r="Q96" s="1266">
        <v>1.5705</v>
      </c>
      <c r="R96" s="1266">
        <v>2.0640000000000001</v>
      </c>
      <c r="S96" s="1266">
        <v>3.0495000000000001</v>
      </c>
      <c r="T96" s="1266">
        <v>4.0359999999999996</v>
      </c>
      <c r="U96" s="1266">
        <v>7.7774999999999999</v>
      </c>
      <c r="V96" s="1266">
        <v>7.5605000000000002</v>
      </c>
      <c r="W96" s="1266">
        <v>9.516</v>
      </c>
      <c r="X96" s="1266">
        <v>5.28</v>
      </c>
      <c r="Y96" s="1266">
        <v>4.8434999999999997</v>
      </c>
      <c r="Z96" s="1266">
        <v>6.8384999999999998</v>
      </c>
      <c r="AA96" s="1266">
        <v>6.9504999999999999</v>
      </c>
      <c r="AB96" s="1266">
        <v>3.915</v>
      </c>
      <c r="AC96" s="1266"/>
      <c r="AD96" s="1266"/>
      <c r="AE96" s="1803">
        <v>70.549500000000009</v>
      </c>
    </row>
    <row r="97" spans="1:31" x14ac:dyDescent="0.2">
      <c r="A97" s="1778" t="s">
        <v>300</v>
      </c>
      <c r="B97" s="1779">
        <v>2014</v>
      </c>
      <c r="C97" s="1265">
        <v>0.58499999999999996</v>
      </c>
      <c r="D97" s="1266">
        <v>0.2205</v>
      </c>
      <c r="E97" s="1266">
        <v>0.39150000000000001</v>
      </c>
      <c r="F97" s="1266">
        <v>0.1075</v>
      </c>
      <c r="G97" s="1266">
        <v>0.14449999999999999</v>
      </c>
      <c r="H97" s="1266">
        <v>0.113</v>
      </c>
      <c r="I97" s="1266">
        <v>0.192</v>
      </c>
      <c r="J97" s="1266">
        <v>0.29449999999999998</v>
      </c>
      <c r="K97" s="1266">
        <v>0.36649999999999999</v>
      </c>
      <c r="L97" s="1266">
        <v>0.36299999999999999</v>
      </c>
      <c r="M97" s="1266">
        <v>0.57799999999999996</v>
      </c>
      <c r="N97" s="1266">
        <v>0.66700000000000004</v>
      </c>
      <c r="O97" s="1266">
        <v>0.86950000000000005</v>
      </c>
      <c r="P97" s="1266">
        <v>1.2444999999999999</v>
      </c>
      <c r="Q97" s="1266">
        <v>1.2795000000000001</v>
      </c>
      <c r="R97" s="1266">
        <v>1.6060000000000001</v>
      </c>
      <c r="S97" s="1266">
        <v>2.3054999999999999</v>
      </c>
      <c r="T97" s="1266">
        <v>3.145</v>
      </c>
      <c r="U97" s="1266">
        <v>6.3925000000000001</v>
      </c>
      <c r="V97" s="1266">
        <v>6.7154999999999996</v>
      </c>
      <c r="W97" s="1266">
        <v>8.7560000000000002</v>
      </c>
      <c r="X97" s="1266">
        <v>5.0045000000000002</v>
      </c>
      <c r="Y97" s="1266">
        <v>4.766</v>
      </c>
      <c r="Z97" s="1266">
        <v>6.718</v>
      </c>
      <c r="AA97" s="1266">
        <v>6.8834999999999997</v>
      </c>
      <c r="AB97" s="1266">
        <v>7.7545000000000002</v>
      </c>
      <c r="AC97" s="1266">
        <v>3.0794999999999999</v>
      </c>
      <c r="AD97" s="1266"/>
      <c r="AE97" s="1803">
        <v>70.543000000000006</v>
      </c>
    </row>
    <row r="98" spans="1:31" x14ac:dyDescent="0.2">
      <c r="A98" s="1778" t="s">
        <v>300</v>
      </c>
      <c r="B98" s="1779">
        <v>2015</v>
      </c>
      <c r="C98" s="1265">
        <v>0.59099999999999997</v>
      </c>
      <c r="D98" s="1266">
        <v>0.2195</v>
      </c>
      <c r="E98" s="1266">
        <v>0.371</v>
      </c>
      <c r="F98" s="1266">
        <v>0.10100000000000001</v>
      </c>
      <c r="G98" s="1266">
        <v>0.13450000000000001</v>
      </c>
      <c r="H98" s="1266">
        <v>0.1055</v>
      </c>
      <c r="I98" s="1266">
        <v>0.17100000000000001</v>
      </c>
      <c r="J98" s="1266">
        <v>0.26200000000000001</v>
      </c>
      <c r="K98" s="1266">
        <v>0.32100000000000001</v>
      </c>
      <c r="L98" s="1266">
        <v>0.30149999999999999</v>
      </c>
      <c r="M98" s="1266">
        <v>0.49349999999999999</v>
      </c>
      <c r="N98" s="1266">
        <v>0.55449999999999999</v>
      </c>
      <c r="O98" s="1266">
        <v>0.72699999999999998</v>
      </c>
      <c r="P98" s="1266">
        <v>1.0325</v>
      </c>
      <c r="Q98" s="1266">
        <v>1.0505</v>
      </c>
      <c r="R98" s="1266">
        <v>1.3205</v>
      </c>
      <c r="S98" s="1266">
        <v>1.7929999999999999</v>
      </c>
      <c r="T98" s="1266">
        <v>2.4855</v>
      </c>
      <c r="U98" s="1266">
        <v>5.1475</v>
      </c>
      <c r="V98" s="1266">
        <v>5.7450000000000001</v>
      </c>
      <c r="W98" s="1266">
        <v>7.7835000000000001</v>
      </c>
      <c r="X98" s="1266">
        <v>4.6325000000000003</v>
      </c>
      <c r="Y98" s="1266">
        <v>4.524</v>
      </c>
      <c r="Z98" s="1266">
        <v>6.5670000000000002</v>
      </c>
      <c r="AA98" s="1266">
        <v>6.7779999999999996</v>
      </c>
      <c r="AB98" s="1266">
        <v>7.6284999999999998</v>
      </c>
      <c r="AC98" s="1266">
        <v>6.0869999999999997</v>
      </c>
      <c r="AD98" s="1266">
        <v>4.1520000000000001</v>
      </c>
      <c r="AE98" s="1803">
        <v>71.080000000000013</v>
      </c>
    </row>
    <row r="99" spans="1:31" x14ac:dyDescent="0.2">
      <c r="A99" s="1783"/>
      <c r="B99" s="1796"/>
      <c r="C99" s="1795"/>
      <c r="D99" s="1268"/>
      <c r="E99" s="1268"/>
      <c r="F99" s="1268"/>
      <c r="G99" s="1268"/>
      <c r="H99" s="1268"/>
      <c r="I99" s="1268"/>
      <c r="J99" s="1268"/>
      <c r="K99" s="1268"/>
      <c r="L99" s="1268"/>
      <c r="M99" s="1268"/>
      <c r="N99" s="1268"/>
      <c r="O99" s="1268"/>
      <c r="P99" s="1268"/>
      <c r="Q99" s="1268"/>
      <c r="R99" s="1268"/>
      <c r="S99" s="1268"/>
      <c r="T99" s="1268"/>
      <c r="U99" s="1268"/>
      <c r="V99" s="1268"/>
      <c r="W99" s="1268"/>
      <c r="X99" s="1268"/>
      <c r="Y99" s="1268"/>
      <c r="Z99" s="1268"/>
      <c r="AA99" s="1804"/>
      <c r="AB99" s="1804"/>
      <c r="AC99" s="1804"/>
      <c r="AD99" s="1804"/>
      <c r="AE99" s="1805"/>
    </row>
    <row r="100" spans="1:31" x14ac:dyDescent="0.2">
      <c r="A100" s="1778" t="s">
        <v>301</v>
      </c>
      <c r="B100" s="1779">
        <v>2000</v>
      </c>
      <c r="C100" s="1760">
        <v>1.5E-3</v>
      </c>
      <c r="D100" s="1761">
        <v>2E-3</v>
      </c>
      <c r="E100" s="1761">
        <v>3.0000000000000001E-3</v>
      </c>
      <c r="F100" s="1761">
        <v>0</v>
      </c>
      <c r="G100" s="1761">
        <v>1E-3</v>
      </c>
      <c r="H100" s="1761">
        <v>0</v>
      </c>
      <c r="I100" s="1761">
        <v>0</v>
      </c>
      <c r="J100" s="1761">
        <v>0</v>
      </c>
      <c r="K100" s="1761">
        <v>0</v>
      </c>
      <c r="L100" s="1761">
        <v>4.0000000000000001E-3</v>
      </c>
      <c r="M100" s="1761">
        <v>2E-3</v>
      </c>
      <c r="N100" s="1761">
        <v>0</v>
      </c>
      <c r="O100" s="1761">
        <v>0</v>
      </c>
      <c r="P100" s="1761"/>
      <c r="Q100" s="1761"/>
      <c r="R100" s="1761"/>
      <c r="S100" s="1761"/>
      <c r="T100" s="1761"/>
      <c r="U100" s="1761"/>
      <c r="V100" s="1761"/>
      <c r="W100" s="1761"/>
      <c r="X100" s="1761"/>
      <c r="Y100" s="1761"/>
      <c r="Z100" s="1761"/>
      <c r="AA100" s="1776"/>
      <c r="AB100" s="1776"/>
      <c r="AC100" s="1776"/>
      <c r="AD100" s="1776"/>
      <c r="AE100" s="1803">
        <v>1.35E-2</v>
      </c>
    </row>
    <row r="101" spans="1:31" x14ac:dyDescent="0.2">
      <c r="A101" s="1778" t="s">
        <v>301</v>
      </c>
      <c r="B101" s="1779">
        <v>2001</v>
      </c>
      <c r="C101" s="1760">
        <v>2E-3</v>
      </c>
      <c r="D101" s="1761">
        <v>2E-3</v>
      </c>
      <c r="E101" s="1761">
        <v>3.0000000000000001E-3</v>
      </c>
      <c r="F101" s="1761">
        <v>0</v>
      </c>
      <c r="G101" s="1761">
        <v>1E-3</v>
      </c>
      <c r="H101" s="1761">
        <v>0</v>
      </c>
      <c r="I101" s="1761">
        <v>0</v>
      </c>
      <c r="J101" s="1761">
        <v>0</v>
      </c>
      <c r="K101" s="1761">
        <v>0</v>
      </c>
      <c r="L101" s="1761">
        <v>3.5000000000000001E-3</v>
      </c>
      <c r="M101" s="1761">
        <v>1E-3</v>
      </c>
      <c r="N101" s="1761">
        <v>0</v>
      </c>
      <c r="O101" s="1761">
        <v>0</v>
      </c>
      <c r="P101" s="1761">
        <v>0</v>
      </c>
      <c r="Q101" s="1761"/>
      <c r="R101" s="1761"/>
      <c r="S101" s="1761"/>
      <c r="T101" s="1761"/>
      <c r="U101" s="1761"/>
      <c r="V101" s="1761"/>
      <c r="W101" s="1761"/>
      <c r="X101" s="1761"/>
      <c r="Y101" s="1761"/>
      <c r="Z101" s="1761"/>
      <c r="AA101" s="1776"/>
      <c r="AB101" s="1776"/>
      <c r="AC101" s="1776"/>
      <c r="AD101" s="1776"/>
      <c r="AE101" s="1803">
        <v>1.2500000000000001E-2</v>
      </c>
    </row>
    <row r="102" spans="1:31" x14ac:dyDescent="0.2">
      <c r="A102" s="1778" t="s">
        <v>301</v>
      </c>
      <c r="B102" s="1779">
        <v>2002</v>
      </c>
      <c r="C102" s="1760">
        <v>2E-3</v>
      </c>
      <c r="D102" s="1761">
        <v>2E-3</v>
      </c>
      <c r="E102" s="1761">
        <v>3.5000000000000001E-3</v>
      </c>
      <c r="F102" s="1761">
        <v>0</v>
      </c>
      <c r="G102" s="1761">
        <v>1E-3</v>
      </c>
      <c r="H102" s="1761">
        <v>0</v>
      </c>
      <c r="I102" s="1761">
        <v>0</v>
      </c>
      <c r="J102" s="1761">
        <v>0</v>
      </c>
      <c r="K102" s="1761">
        <v>5.0000000000000001E-4</v>
      </c>
      <c r="L102" s="1761">
        <v>3.5000000000000001E-3</v>
      </c>
      <c r="M102" s="1761">
        <v>0</v>
      </c>
      <c r="N102" s="1761">
        <v>0</v>
      </c>
      <c r="O102" s="1761">
        <v>0</v>
      </c>
      <c r="P102" s="1761">
        <v>0</v>
      </c>
      <c r="Q102" s="1761">
        <v>5.0000000000000001E-4</v>
      </c>
      <c r="R102" s="1761"/>
      <c r="S102" s="1761"/>
      <c r="T102" s="1761"/>
      <c r="U102" s="1761"/>
      <c r="V102" s="1761"/>
      <c r="W102" s="1761"/>
      <c r="X102" s="1761"/>
      <c r="Y102" s="1761"/>
      <c r="Z102" s="1761"/>
      <c r="AA102" s="1776"/>
      <c r="AB102" s="1776"/>
      <c r="AC102" s="1776"/>
      <c r="AD102" s="1776"/>
      <c r="AE102" s="1803">
        <v>1.3000000000000001E-2</v>
      </c>
    </row>
    <row r="103" spans="1:31" x14ac:dyDescent="0.2">
      <c r="A103" s="1778" t="s">
        <v>301</v>
      </c>
      <c r="B103" s="1779">
        <v>2003</v>
      </c>
      <c r="C103" s="1760">
        <v>1.5E-3</v>
      </c>
      <c r="D103" s="1761">
        <v>2.5000000000000001E-3</v>
      </c>
      <c r="E103" s="1761">
        <v>4.0000000000000001E-3</v>
      </c>
      <c r="F103" s="1761">
        <v>0</v>
      </c>
      <c r="G103" s="1761">
        <v>5.0000000000000001E-4</v>
      </c>
      <c r="H103" s="1761">
        <v>0</v>
      </c>
      <c r="I103" s="1761">
        <v>0</v>
      </c>
      <c r="J103" s="1761">
        <v>0</v>
      </c>
      <c r="K103" s="1761">
        <v>1E-3</v>
      </c>
      <c r="L103" s="1761">
        <v>3.0000000000000001E-3</v>
      </c>
      <c r="M103" s="1761">
        <v>0</v>
      </c>
      <c r="N103" s="1761">
        <v>0</v>
      </c>
      <c r="O103" s="1761">
        <v>0</v>
      </c>
      <c r="P103" s="1761">
        <v>0</v>
      </c>
      <c r="Q103" s="1761">
        <v>1E-3</v>
      </c>
      <c r="R103" s="1761">
        <v>0</v>
      </c>
      <c r="S103" s="1761"/>
      <c r="T103" s="1761"/>
      <c r="U103" s="1761"/>
      <c r="V103" s="1761"/>
      <c r="W103" s="1761"/>
      <c r="X103" s="1761"/>
      <c r="Y103" s="1761"/>
      <c r="Z103" s="1761"/>
      <c r="AA103" s="1776"/>
      <c r="AB103" s="1776"/>
      <c r="AC103" s="1776"/>
      <c r="AD103" s="1776"/>
      <c r="AE103" s="1803">
        <v>1.3500000000000002E-2</v>
      </c>
    </row>
    <row r="104" spans="1:31" x14ac:dyDescent="0.2">
      <c r="A104" s="1778" t="s">
        <v>301</v>
      </c>
      <c r="B104" s="1779">
        <v>2004</v>
      </c>
      <c r="C104" s="1760">
        <v>1.5E-3</v>
      </c>
      <c r="D104" s="1761">
        <v>3.0000000000000001E-3</v>
      </c>
      <c r="E104" s="1761">
        <v>4.0000000000000001E-3</v>
      </c>
      <c r="F104" s="1761">
        <v>0</v>
      </c>
      <c r="G104" s="1761">
        <v>0</v>
      </c>
      <c r="H104" s="1761">
        <v>0</v>
      </c>
      <c r="I104" s="1761">
        <v>0</v>
      </c>
      <c r="J104" s="1761">
        <v>0</v>
      </c>
      <c r="K104" s="1761">
        <v>1E-3</v>
      </c>
      <c r="L104" s="1761">
        <v>2E-3</v>
      </c>
      <c r="M104" s="1761">
        <v>0</v>
      </c>
      <c r="N104" s="1761">
        <v>0</v>
      </c>
      <c r="O104" s="1761">
        <v>0</v>
      </c>
      <c r="P104" s="1761">
        <v>0</v>
      </c>
      <c r="Q104" s="1761">
        <v>1E-3</v>
      </c>
      <c r="R104" s="1761">
        <v>0</v>
      </c>
      <c r="S104" s="1761">
        <v>0</v>
      </c>
      <c r="T104" s="1761"/>
      <c r="U104" s="1761"/>
      <c r="V104" s="1761"/>
      <c r="W104" s="1761"/>
      <c r="X104" s="1761"/>
      <c r="Y104" s="1761"/>
      <c r="Z104" s="1761"/>
      <c r="AA104" s="1776"/>
      <c r="AB104" s="1776"/>
      <c r="AC104" s="1776"/>
      <c r="AD104" s="1776"/>
      <c r="AE104" s="1803">
        <v>1.2500000000000001E-2</v>
      </c>
    </row>
    <row r="105" spans="1:31" x14ac:dyDescent="0.2">
      <c r="A105" s="1778" t="s">
        <v>301</v>
      </c>
      <c r="B105" s="1779">
        <v>2005</v>
      </c>
      <c r="C105" s="1760">
        <v>2E-3</v>
      </c>
      <c r="D105" s="1761">
        <v>3.0000000000000001E-3</v>
      </c>
      <c r="E105" s="1761">
        <v>3.5000000000000001E-3</v>
      </c>
      <c r="F105" s="1761">
        <v>0</v>
      </c>
      <c r="G105" s="1761">
        <v>0</v>
      </c>
      <c r="H105" s="1761">
        <v>0</v>
      </c>
      <c r="I105" s="1761">
        <v>0</v>
      </c>
      <c r="J105" s="1761">
        <v>0</v>
      </c>
      <c r="K105" s="1761">
        <v>1E-3</v>
      </c>
      <c r="L105" s="1761">
        <v>2E-3</v>
      </c>
      <c r="M105" s="1761">
        <v>0</v>
      </c>
      <c r="N105" s="1761">
        <v>0</v>
      </c>
      <c r="O105" s="1761">
        <v>0</v>
      </c>
      <c r="P105" s="1761">
        <v>0</v>
      </c>
      <c r="Q105" s="1761">
        <v>1.5E-3</v>
      </c>
      <c r="R105" s="1761">
        <v>0</v>
      </c>
      <c r="S105" s="1761">
        <v>0</v>
      </c>
      <c r="T105" s="1761">
        <v>0</v>
      </c>
      <c r="U105" s="1761"/>
      <c r="V105" s="1761"/>
      <c r="W105" s="1761"/>
      <c r="X105" s="1761"/>
      <c r="Y105" s="1761"/>
      <c r="Z105" s="1761"/>
      <c r="AA105" s="1776"/>
      <c r="AB105" s="1776"/>
      <c r="AC105" s="1776"/>
      <c r="AD105" s="1776"/>
      <c r="AE105" s="1803">
        <v>1.3000000000000001E-2</v>
      </c>
    </row>
    <row r="106" spans="1:31" x14ac:dyDescent="0.2">
      <c r="A106" s="1778" t="s">
        <v>301</v>
      </c>
      <c r="B106" s="1779">
        <v>2006</v>
      </c>
      <c r="C106" s="1760">
        <v>2.5000000000000001E-3</v>
      </c>
      <c r="D106" s="1761">
        <v>2.5000000000000001E-3</v>
      </c>
      <c r="E106" s="1761">
        <v>2.5000000000000001E-3</v>
      </c>
      <c r="F106" s="1761">
        <v>0</v>
      </c>
      <c r="G106" s="1761">
        <v>0</v>
      </c>
      <c r="H106" s="1761">
        <v>0</v>
      </c>
      <c r="I106" s="1761">
        <v>0</v>
      </c>
      <c r="J106" s="1761">
        <v>0</v>
      </c>
      <c r="K106" s="1761">
        <v>1E-3</v>
      </c>
      <c r="L106" s="1761">
        <v>2E-3</v>
      </c>
      <c r="M106" s="1761">
        <v>0</v>
      </c>
      <c r="N106" s="1761">
        <v>0</v>
      </c>
      <c r="O106" s="1761">
        <v>0</v>
      </c>
      <c r="P106" s="1761">
        <v>0</v>
      </c>
      <c r="Q106" s="1761">
        <v>2E-3</v>
      </c>
      <c r="R106" s="1761">
        <v>0</v>
      </c>
      <c r="S106" s="1761">
        <v>0</v>
      </c>
      <c r="T106" s="1761">
        <v>0</v>
      </c>
      <c r="U106" s="1761">
        <v>0</v>
      </c>
      <c r="V106" s="1761"/>
      <c r="W106" s="1761"/>
      <c r="X106" s="1761"/>
      <c r="Y106" s="1761"/>
      <c r="Z106" s="1761"/>
      <c r="AA106" s="1776"/>
      <c r="AB106" s="1776"/>
      <c r="AC106" s="1776"/>
      <c r="AD106" s="1776"/>
      <c r="AE106" s="1803">
        <v>1.2500000000000001E-2</v>
      </c>
    </row>
    <row r="107" spans="1:31" x14ac:dyDescent="0.2">
      <c r="A107" s="1778" t="s">
        <v>301</v>
      </c>
      <c r="B107" s="1779">
        <v>2007</v>
      </c>
      <c r="C107" s="1760">
        <v>3.0000000000000001E-3</v>
      </c>
      <c r="D107" s="1761">
        <v>2E-3</v>
      </c>
      <c r="E107" s="1761">
        <v>2.5000000000000001E-3</v>
      </c>
      <c r="F107" s="1761">
        <v>0</v>
      </c>
      <c r="G107" s="1761">
        <v>0</v>
      </c>
      <c r="H107" s="1761">
        <v>0</v>
      </c>
      <c r="I107" s="1761">
        <v>0</v>
      </c>
      <c r="J107" s="1761">
        <v>0</v>
      </c>
      <c r="K107" s="1761">
        <v>1E-3</v>
      </c>
      <c r="L107" s="1761">
        <v>2E-3</v>
      </c>
      <c r="M107" s="1761">
        <v>0</v>
      </c>
      <c r="N107" s="1761">
        <v>0</v>
      </c>
      <c r="O107" s="1761">
        <v>0</v>
      </c>
      <c r="P107" s="1761">
        <v>0</v>
      </c>
      <c r="Q107" s="1761">
        <v>2E-3</v>
      </c>
      <c r="R107" s="1761">
        <v>0</v>
      </c>
      <c r="S107" s="1761">
        <v>0</v>
      </c>
      <c r="T107" s="1761">
        <v>0</v>
      </c>
      <c r="U107" s="1761">
        <v>0</v>
      </c>
      <c r="V107" s="1761">
        <v>0</v>
      </c>
      <c r="W107" s="1761"/>
      <c r="X107" s="1761"/>
      <c r="Y107" s="1761"/>
      <c r="Z107" s="1761"/>
      <c r="AA107" s="1776"/>
      <c r="AB107" s="1776"/>
      <c r="AC107" s="1776"/>
      <c r="AD107" s="1776"/>
      <c r="AE107" s="1803">
        <v>1.2500000000000001E-2</v>
      </c>
    </row>
    <row r="108" spans="1:31" x14ac:dyDescent="0.2">
      <c r="A108" s="1778" t="s">
        <v>301</v>
      </c>
      <c r="B108" s="1779">
        <v>2008</v>
      </c>
      <c r="C108" s="1760">
        <v>3.5000000000000001E-3</v>
      </c>
      <c r="D108" s="1761">
        <v>2E-3</v>
      </c>
      <c r="E108" s="1761">
        <v>3.5000000000000001E-3</v>
      </c>
      <c r="F108" s="1761">
        <v>0</v>
      </c>
      <c r="G108" s="1761">
        <v>0</v>
      </c>
      <c r="H108" s="1761">
        <v>0</v>
      </c>
      <c r="I108" s="1761">
        <v>0</v>
      </c>
      <c r="J108" s="1761">
        <v>0</v>
      </c>
      <c r="K108" s="1761">
        <v>1E-3</v>
      </c>
      <c r="L108" s="1761">
        <v>2E-3</v>
      </c>
      <c r="M108" s="1761">
        <v>0</v>
      </c>
      <c r="N108" s="1761">
        <v>0</v>
      </c>
      <c r="O108" s="1761">
        <v>0</v>
      </c>
      <c r="P108" s="1761">
        <v>0</v>
      </c>
      <c r="Q108" s="1761">
        <v>2E-3</v>
      </c>
      <c r="R108" s="1761">
        <v>0</v>
      </c>
      <c r="S108" s="1761">
        <v>0</v>
      </c>
      <c r="T108" s="1761">
        <v>0</v>
      </c>
      <c r="U108" s="1761">
        <v>0</v>
      </c>
      <c r="V108" s="1761">
        <v>0</v>
      </c>
      <c r="W108" s="1761">
        <v>5.0000000000000001E-4</v>
      </c>
      <c r="X108" s="1761"/>
      <c r="Y108" s="1761"/>
      <c r="Z108" s="1761"/>
      <c r="AA108" s="1776"/>
      <c r="AB108" s="1776"/>
      <c r="AC108" s="1776"/>
      <c r="AD108" s="1776"/>
      <c r="AE108" s="1803">
        <v>1.4499999999999999E-2</v>
      </c>
    </row>
    <row r="109" spans="1:31" x14ac:dyDescent="0.2">
      <c r="A109" s="1778" t="s">
        <v>301</v>
      </c>
      <c r="B109" s="1779">
        <v>2009</v>
      </c>
      <c r="C109" s="1760">
        <v>4.0000000000000001E-3</v>
      </c>
      <c r="D109" s="1761">
        <v>2E-3</v>
      </c>
      <c r="E109" s="1761">
        <v>4.0000000000000001E-3</v>
      </c>
      <c r="F109" s="1761">
        <v>0</v>
      </c>
      <c r="G109" s="1761">
        <v>0</v>
      </c>
      <c r="H109" s="1761">
        <v>0</v>
      </c>
      <c r="I109" s="1761">
        <v>0</v>
      </c>
      <c r="J109" s="1761">
        <v>0</v>
      </c>
      <c r="K109" s="1761">
        <v>1E-3</v>
      </c>
      <c r="L109" s="1761">
        <v>2E-3</v>
      </c>
      <c r="M109" s="1761">
        <v>0</v>
      </c>
      <c r="N109" s="1761">
        <v>0</v>
      </c>
      <c r="O109" s="1761">
        <v>0</v>
      </c>
      <c r="P109" s="1761">
        <v>0</v>
      </c>
      <c r="Q109" s="1761">
        <v>2E-3</v>
      </c>
      <c r="R109" s="1761">
        <v>0</v>
      </c>
      <c r="S109" s="1761">
        <v>0</v>
      </c>
      <c r="T109" s="1761">
        <v>0</v>
      </c>
      <c r="U109" s="1761">
        <v>0</v>
      </c>
      <c r="V109" s="1761">
        <v>0</v>
      </c>
      <c r="W109" s="1761">
        <v>1E-3</v>
      </c>
      <c r="X109" s="1761">
        <v>0</v>
      </c>
      <c r="Y109" s="1761"/>
      <c r="Z109" s="1761"/>
      <c r="AA109" s="1776"/>
      <c r="AB109" s="1776"/>
      <c r="AC109" s="1776"/>
      <c r="AD109" s="1776"/>
      <c r="AE109" s="1803">
        <v>1.6E-2</v>
      </c>
    </row>
    <row r="110" spans="1:31" x14ac:dyDescent="0.2">
      <c r="A110" s="1778" t="s">
        <v>301</v>
      </c>
      <c r="B110" s="1779">
        <v>2010</v>
      </c>
      <c r="C110" s="1760">
        <v>4.0000000000000001E-3</v>
      </c>
      <c r="D110" s="1761">
        <v>2E-3</v>
      </c>
      <c r="E110" s="1761">
        <v>4.0000000000000001E-3</v>
      </c>
      <c r="F110" s="1761">
        <v>0</v>
      </c>
      <c r="G110" s="1761">
        <v>0</v>
      </c>
      <c r="H110" s="1761">
        <v>0</v>
      </c>
      <c r="I110" s="1761">
        <v>0</v>
      </c>
      <c r="J110" s="1761">
        <v>0</v>
      </c>
      <c r="K110" s="1761">
        <v>1E-3</v>
      </c>
      <c r="L110" s="1761">
        <v>1.5E-3</v>
      </c>
      <c r="M110" s="1761">
        <v>0</v>
      </c>
      <c r="N110" s="1761">
        <v>0</v>
      </c>
      <c r="O110" s="1761">
        <v>0</v>
      </c>
      <c r="P110" s="1761">
        <v>0</v>
      </c>
      <c r="Q110" s="1761">
        <v>1.5E-3</v>
      </c>
      <c r="R110" s="1761">
        <v>5.0000000000000001E-4</v>
      </c>
      <c r="S110" s="1761">
        <v>0</v>
      </c>
      <c r="T110" s="1761">
        <v>0</v>
      </c>
      <c r="U110" s="1761">
        <v>5.0000000000000001E-4</v>
      </c>
      <c r="V110" s="1761">
        <v>0</v>
      </c>
      <c r="W110" s="1761">
        <v>1E-3</v>
      </c>
      <c r="X110" s="1761">
        <v>0</v>
      </c>
      <c r="Y110" s="1761">
        <v>5.0000000000000001E-4</v>
      </c>
      <c r="Z110" s="1761"/>
      <c r="AA110" s="1776"/>
      <c r="AB110" s="1776"/>
      <c r="AC110" s="1776"/>
      <c r="AD110" s="1776"/>
      <c r="AE110" s="1803">
        <v>1.6500000000000001E-2</v>
      </c>
    </row>
    <row r="111" spans="1:31" x14ac:dyDescent="0.2">
      <c r="A111" s="1778" t="s">
        <v>301</v>
      </c>
      <c r="B111" s="1779">
        <v>2011</v>
      </c>
      <c r="C111" s="1760">
        <v>3.5000000000000001E-3</v>
      </c>
      <c r="D111" s="1761">
        <v>2E-3</v>
      </c>
      <c r="E111" s="1761">
        <v>3.5000000000000001E-3</v>
      </c>
      <c r="F111" s="1761">
        <v>0</v>
      </c>
      <c r="G111" s="1761">
        <v>0</v>
      </c>
      <c r="H111" s="1761">
        <v>0</v>
      </c>
      <c r="I111" s="1761">
        <v>0</v>
      </c>
      <c r="J111" s="1761">
        <v>0</v>
      </c>
      <c r="K111" s="1761">
        <v>1E-3</v>
      </c>
      <c r="L111" s="1761">
        <v>1E-3</v>
      </c>
      <c r="M111" s="1761">
        <v>0</v>
      </c>
      <c r="N111" s="1761">
        <v>0</v>
      </c>
      <c r="O111" s="1761">
        <v>0</v>
      </c>
      <c r="P111" s="1761">
        <v>0</v>
      </c>
      <c r="Q111" s="1761">
        <v>1E-3</v>
      </c>
      <c r="R111" s="1761">
        <v>1E-3</v>
      </c>
      <c r="S111" s="1761">
        <v>0</v>
      </c>
      <c r="T111" s="1761">
        <v>0</v>
      </c>
      <c r="U111" s="1761">
        <v>1E-3</v>
      </c>
      <c r="V111" s="1761">
        <v>0</v>
      </c>
      <c r="W111" s="1761">
        <v>1E-3</v>
      </c>
      <c r="X111" s="1761">
        <v>0</v>
      </c>
      <c r="Y111" s="1761">
        <v>1E-3</v>
      </c>
      <c r="Z111" s="1761">
        <v>0</v>
      </c>
      <c r="AA111" s="1776"/>
      <c r="AB111" s="1776"/>
      <c r="AC111" s="1776"/>
      <c r="AD111" s="1776"/>
      <c r="AE111" s="1803">
        <v>1.6000000000000004E-2</v>
      </c>
    </row>
    <row r="112" spans="1:31" x14ac:dyDescent="0.2">
      <c r="A112" s="1778" t="s">
        <v>301</v>
      </c>
      <c r="B112" s="1779">
        <v>2012</v>
      </c>
      <c r="C112" s="1760">
        <v>3.0000000000000001E-3</v>
      </c>
      <c r="D112" s="1761">
        <v>2E-3</v>
      </c>
      <c r="E112" s="1761">
        <v>3.0000000000000001E-3</v>
      </c>
      <c r="F112" s="1761">
        <v>0</v>
      </c>
      <c r="G112" s="1761">
        <v>0</v>
      </c>
      <c r="H112" s="1761">
        <v>0</v>
      </c>
      <c r="I112" s="1761">
        <v>0</v>
      </c>
      <c r="J112" s="1761">
        <v>0</v>
      </c>
      <c r="K112" s="1761">
        <v>1E-3</v>
      </c>
      <c r="L112" s="1761">
        <v>1E-3</v>
      </c>
      <c r="M112" s="1761">
        <v>0</v>
      </c>
      <c r="N112" s="1761">
        <v>0</v>
      </c>
      <c r="O112" s="1761">
        <v>0</v>
      </c>
      <c r="P112" s="1761">
        <v>0</v>
      </c>
      <c r="Q112" s="1761">
        <v>1E-3</v>
      </c>
      <c r="R112" s="1761">
        <v>1E-3</v>
      </c>
      <c r="S112" s="1761">
        <v>0</v>
      </c>
      <c r="T112" s="1761">
        <v>0</v>
      </c>
      <c r="U112" s="1761">
        <v>1E-3</v>
      </c>
      <c r="V112" s="1761">
        <v>0</v>
      </c>
      <c r="W112" s="1761">
        <v>1E-3</v>
      </c>
      <c r="X112" s="1761">
        <v>0</v>
      </c>
      <c r="Y112" s="1761">
        <v>5.0000000000000001E-4</v>
      </c>
      <c r="Z112" s="1761">
        <v>0</v>
      </c>
      <c r="AA112" s="1761">
        <v>1E-3</v>
      </c>
      <c r="AB112" s="1761"/>
      <c r="AC112" s="1761"/>
      <c r="AD112" s="1761"/>
      <c r="AE112" s="1803">
        <v>1.5500000000000007E-2</v>
      </c>
    </row>
    <row r="113" spans="1:31" x14ac:dyDescent="0.2">
      <c r="A113" s="1778" t="s">
        <v>301</v>
      </c>
      <c r="B113" s="1779">
        <v>2013</v>
      </c>
      <c r="C113" s="1760">
        <v>3.5000000000000001E-3</v>
      </c>
      <c r="D113" s="1761">
        <v>2.5000000000000001E-3</v>
      </c>
      <c r="E113" s="1761">
        <v>2.5000000000000001E-3</v>
      </c>
      <c r="F113" s="1761">
        <v>0</v>
      </c>
      <c r="G113" s="1761">
        <v>0</v>
      </c>
      <c r="H113" s="1761">
        <v>0</v>
      </c>
      <c r="I113" s="1761">
        <v>0</v>
      </c>
      <c r="J113" s="1761">
        <v>0</v>
      </c>
      <c r="K113" s="1761">
        <v>1E-3</v>
      </c>
      <c r="L113" s="1761">
        <v>1E-3</v>
      </c>
      <c r="M113" s="1761">
        <v>0</v>
      </c>
      <c r="N113" s="1761">
        <v>0</v>
      </c>
      <c r="O113" s="1761">
        <v>0</v>
      </c>
      <c r="P113" s="1761">
        <v>0</v>
      </c>
      <c r="Q113" s="1761">
        <v>5.0000000000000001E-4</v>
      </c>
      <c r="R113" s="1761">
        <v>5.0000000000000001E-4</v>
      </c>
      <c r="S113" s="1761">
        <v>0</v>
      </c>
      <c r="T113" s="1761">
        <v>0</v>
      </c>
      <c r="U113" s="1761">
        <v>1E-3</v>
      </c>
      <c r="V113" s="1761">
        <v>0</v>
      </c>
      <c r="W113" s="1761">
        <v>1E-3</v>
      </c>
      <c r="X113" s="1761">
        <v>0</v>
      </c>
      <c r="Y113" s="1761">
        <v>0</v>
      </c>
      <c r="Z113" s="1761">
        <v>0</v>
      </c>
      <c r="AA113" s="1761">
        <v>2.5000000000000001E-3</v>
      </c>
      <c r="AB113" s="1761">
        <v>5.0000000000000001E-4</v>
      </c>
      <c r="AC113" s="1761"/>
      <c r="AD113" s="1761"/>
      <c r="AE113" s="1803">
        <v>1.6500000000000004E-2</v>
      </c>
    </row>
    <row r="114" spans="1:31" x14ac:dyDescent="0.2">
      <c r="A114" s="1778" t="s">
        <v>301</v>
      </c>
      <c r="B114" s="1779">
        <v>2014</v>
      </c>
      <c r="C114" s="1760">
        <v>4.0000000000000001E-3</v>
      </c>
      <c r="D114" s="1761">
        <v>3.0000000000000001E-3</v>
      </c>
      <c r="E114" s="1761">
        <v>2E-3</v>
      </c>
      <c r="F114" s="1761">
        <v>0</v>
      </c>
      <c r="G114" s="1761">
        <v>0</v>
      </c>
      <c r="H114" s="1761">
        <v>0</v>
      </c>
      <c r="I114" s="1761">
        <v>0</v>
      </c>
      <c r="J114" s="1761">
        <v>0</v>
      </c>
      <c r="K114" s="1761">
        <v>1E-3</v>
      </c>
      <c r="L114" s="1761">
        <v>1E-3</v>
      </c>
      <c r="M114" s="1761">
        <v>0</v>
      </c>
      <c r="N114" s="1761">
        <v>0</v>
      </c>
      <c r="O114" s="1761">
        <v>0</v>
      </c>
      <c r="P114" s="1761">
        <v>0</v>
      </c>
      <c r="Q114" s="1761">
        <v>0</v>
      </c>
      <c r="R114" s="1761">
        <v>0</v>
      </c>
      <c r="S114" s="1761">
        <v>0</v>
      </c>
      <c r="T114" s="1761">
        <v>0</v>
      </c>
      <c r="U114" s="1761">
        <v>1E-3</v>
      </c>
      <c r="V114" s="1761">
        <v>0</v>
      </c>
      <c r="W114" s="1761">
        <v>1E-3</v>
      </c>
      <c r="X114" s="1761">
        <v>0</v>
      </c>
      <c r="Y114" s="1761">
        <v>5.0000000000000001E-4</v>
      </c>
      <c r="Z114" s="1761">
        <v>0</v>
      </c>
      <c r="AA114" s="1761">
        <v>2.5000000000000001E-3</v>
      </c>
      <c r="AB114" s="1761">
        <v>1E-3</v>
      </c>
      <c r="AC114" s="1761">
        <v>5.0000000000000001E-4</v>
      </c>
      <c r="AD114" s="1761"/>
      <c r="AE114" s="1803">
        <v>1.7500000000000005E-2</v>
      </c>
    </row>
    <row r="115" spans="1:31" x14ac:dyDescent="0.2">
      <c r="A115" s="1778" t="s">
        <v>301</v>
      </c>
      <c r="B115" s="1779">
        <v>2015</v>
      </c>
      <c r="C115" s="1760">
        <v>4.0000000000000001E-3</v>
      </c>
      <c r="D115" s="1761">
        <v>3.0000000000000001E-3</v>
      </c>
      <c r="E115" s="1761">
        <v>2E-3</v>
      </c>
      <c r="F115" s="1761">
        <v>5.0000000000000001E-4</v>
      </c>
      <c r="G115" s="1761">
        <v>0</v>
      </c>
      <c r="H115" s="1761">
        <v>0</v>
      </c>
      <c r="I115" s="1761">
        <v>0</v>
      </c>
      <c r="J115" s="1761">
        <v>0</v>
      </c>
      <c r="K115" s="1761">
        <v>1E-3</v>
      </c>
      <c r="L115" s="1761">
        <v>1E-3</v>
      </c>
      <c r="M115" s="1761">
        <v>0</v>
      </c>
      <c r="N115" s="1761">
        <v>0</v>
      </c>
      <c r="O115" s="1761">
        <v>0</v>
      </c>
      <c r="P115" s="1761">
        <v>0</v>
      </c>
      <c r="Q115" s="1761">
        <v>0</v>
      </c>
      <c r="R115" s="1761">
        <v>0</v>
      </c>
      <c r="S115" s="1761">
        <v>0</v>
      </c>
      <c r="T115" s="1761">
        <v>0</v>
      </c>
      <c r="U115" s="1761">
        <v>1E-3</v>
      </c>
      <c r="V115" s="1761">
        <v>0</v>
      </c>
      <c r="W115" s="1761">
        <v>1E-3</v>
      </c>
      <c r="X115" s="1761">
        <v>0</v>
      </c>
      <c r="Y115" s="1761">
        <v>5.0000000000000001E-4</v>
      </c>
      <c r="Z115" s="1761">
        <v>0</v>
      </c>
      <c r="AA115" s="1761">
        <v>2.5000000000000001E-3</v>
      </c>
      <c r="AB115" s="1761">
        <v>5.0000000000000001E-4</v>
      </c>
      <c r="AC115" s="1761">
        <v>5.0000000000000001E-4</v>
      </c>
      <c r="AD115" s="1761">
        <v>0</v>
      </c>
      <c r="AE115" s="1803">
        <v>1.7500000000000005E-2</v>
      </c>
    </row>
    <row r="116" spans="1:31" x14ac:dyDescent="0.2">
      <c r="A116" s="1783"/>
      <c r="B116" s="1784"/>
      <c r="C116" s="1797"/>
      <c r="D116" s="1798"/>
      <c r="E116" s="1798"/>
      <c r="F116" s="1798"/>
      <c r="G116" s="1798"/>
      <c r="H116" s="1798"/>
      <c r="I116" s="1798"/>
      <c r="J116" s="1798"/>
      <c r="K116" s="1798"/>
      <c r="L116" s="1798"/>
      <c r="M116" s="1798"/>
      <c r="N116" s="1798"/>
      <c r="O116" s="1798"/>
      <c r="P116" s="1798"/>
      <c r="Q116" s="1798"/>
      <c r="R116" s="1798"/>
      <c r="S116" s="1798"/>
      <c r="T116" s="1798"/>
      <c r="U116" s="1798"/>
      <c r="V116" s="1798"/>
      <c r="W116" s="1798"/>
      <c r="X116" s="1798"/>
      <c r="Y116" s="1798"/>
      <c r="Z116" s="1798"/>
      <c r="AA116" s="1804"/>
      <c r="AB116" s="1804"/>
      <c r="AC116" s="1804"/>
      <c r="AD116" s="1804"/>
      <c r="AE116" s="1805"/>
    </row>
    <row r="117" spans="1:31" x14ac:dyDescent="0.2">
      <c r="A117" s="1778" t="s">
        <v>2184</v>
      </c>
      <c r="B117" s="1779">
        <v>2010</v>
      </c>
      <c r="C117" s="1760">
        <v>0</v>
      </c>
      <c r="D117" s="1761">
        <v>0</v>
      </c>
      <c r="E117" s="1761">
        <v>0</v>
      </c>
      <c r="F117" s="1761">
        <v>0</v>
      </c>
      <c r="G117" s="1761">
        <v>0</v>
      </c>
      <c r="H117" s="1761">
        <v>0</v>
      </c>
      <c r="I117" s="1761">
        <v>0</v>
      </c>
      <c r="J117" s="1761">
        <v>0</v>
      </c>
      <c r="K117" s="1761">
        <v>0</v>
      </c>
      <c r="L117" s="1761">
        <v>0</v>
      </c>
      <c r="M117" s="1761">
        <v>0</v>
      </c>
      <c r="N117" s="1761">
        <v>0</v>
      </c>
      <c r="O117" s="1761">
        <v>0</v>
      </c>
      <c r="P117" s="1761">
        <v>1E-3</v>
      </c>
      <c r="Q117" s="1761">
        <v>0</v>
      </c>
      <c r="R117" s="1761">
        <v>0</v>
      </c>
      <c r="S117" s="1761">
        <v>0</v>
      </c>
      <c r="T117" s="1761">
        <v>0</v>
      </c>
      <c r="U117" s="1761">
        <v>0</v>
      </c>
      <c r="V117" s="1761">
        <v>0</v>
      </c>
      <c r="W117" s="1761">
        <v>2E-3</v>
      </c>
      <c r="X117" s="1761">
        <v>4.0000000000000001E-3</v>
      </c>
      <c r="Y117" s="1761">
        <v>2E-3</v>
      </c>
      <c r="Z117" s="1761"/>
      <c r="AA117" s="1776"/>
      <c r="AB117" s="1776"/>
      <c r="AC117" s="1776"/>
      <c r="AD117" s="1776"/>
      <c r="AE117" s="1803">
        <v>9.0000000000000011E-3</v>
      </c>
    </row>
    <row r="118" spans="1:31" x14ac:dyDescent="0.2">
      <c r="A118" s="1778" t="s">
        <v>2184</v>
      </c>
      <c r="B118" s="1779">
        <v>2011</v>
      </c>
      <c r="C118" s="1760">
        <v>0</v>
      </c>
      <c r="D118" s="1761">
        <v>0</v>
      </c>
      <c r="E118" s="1761">
        <v>0</v>
      </c>
      <c r="F118" s="1761">
        <v>0</v>
      </c>
      <c r="G118" s="1761">
        <v>0</v>
      </c>
      <c r="H118" s="1761">
        <v>0</v>
      </c>
      <c r="I118" s="1761">
        <v>0</v>
      </c>
      <c r="J118" s="1761">
        <v>0</v>
      </c>
      <c r="K118" s="1761">
        <v>0</v>
      </c>
      <c r="L118" s="1761">
        <v>0</v>
      </c>
      <c r="M118" s="1761">
        <v>0</v>
      </c>
      <c r="N118" s="1761">
        <v>0</v>
      </c>
      <c r="O118" s="1761">
        <v>0</v>
      </c>
      <c r="P118" s="1761">
        <v>1E-3</v>
      </c>
      <c r="Q118" s="1761">
        <v>0</v>
      </c>
      <c r="R118" s="1761">
        <v>0</v>
      </c>
      <c r="S118" s="1761">
        <v>0</v>
      </c>
      <c r="T118" s="1761">
        <v>0</v>
      </c>
      <c r="U118" s="1761">
        <v>0</v>
      </c>
      <c r="V118" s="1761">
        <v>0</v>
      </c>
      <c r="W118" s="1761">
        <v>2E-3</v>
      </c>
      <c r="X118" s="1761">
        <v>5.0000000000000001E-3</v>
      </c>
      <c r="Y118" s="1761">
        <v>3.5000000000000001E-3</v>
      </c>
      <c r="Z118" s="1761">
        <v>1.2E-2</v>
      </c>
      <c r="AA118" s="1776"/>
      <c r="AB118" s="1776"/>
      <c r="AC118" s="1776"/>
      <c r="AD118" s="1776"/>
      <c r="AE118" s="1803">
        <v>2.35E-2</v>
      </c>
    </row>
    <row r="119" spans="1:31" x14ac:dyDescent="0.2">
      <c r="A119" s="1778" t="s">
        <v>2184</v>
      </c>
      <c r="B119" s="1779">
        <v>2012</v>
      </c>
      <c r="C119" s="1760">
        <v>0</v>
      </c>
      <c r="D119" s="1761">
        <v>0</v>
      </c>
      <c r="E119" s="1761">
        <v>0</v>
      </c>
      <c r="F119" s="1761">
        <v>0</v>
      </c>
      <c r="G119" s="1761">
        <v>0</v>
      </c>
      <c r="H119" s="1761">
        <v>0</v>
      </c>
      <c r="I119" s="1761">
        <v>0</v>
      </c>
      <c r="J119" s="1761">
        <v>0</v>
      </c>
      <c r="K119" s="1761">
        <v>0</v>
      </c>
      <c r="L119" s="1761">
        <v>0</v>
      </c>
      <c r="M119" s="1761">
        <v>0</v>
      </c>
      <c r="N119" s="1761">
        <v>0</v>
      </c>
      <c r="O119" s="1761">
        <v>0</v>
      </c>
      <c r="P119" s="1761">
        <v>1E-3</v>
      </c>
      <c r="Q119" s="1761">
        <v>0</v>
      </c>
      <c r="R119" s="1761">
        <v>0</v>
      </c>
      <c r="S119" s="1761">
        <v>0</v>
      </c>
      <c r="T119" s="1761">
        <v>0</v>
      </c>
      <c r="U119" s="1761">
        <v>0</v>
      </c>
      <c r="V119" s="1761">
        <v>0</v>
      </c>
      <c r="W119" s="1761">
        <v>2.5000000000000001E-3</v>
      </c>
      <c r="X119" s="1761">
        <v>5.0000000000000001E-3</v>
      </c>
      <c r="Y119" s="1761">
        <v>2.5000000000000001E-3</v>
      </c>
      <c r="Z119" s="1761">
        <v>1.7999999999999999E-2</v>
      </c>
      <c r="AA119" s="1761">
        <v>1.7500000000000002E-2</v>
      </c>
      <c r="AB119" s="1761"/>
      <c r="AC119" s="1761"/>
      <c r="AD119" s="1761"/>
      <c r="AE119" s="1803">
        <v>4.65E-2</v>
      </c>
    </row>
    <row r="120" spans="1:31" x14ac:dyDescent="0.2">
      <c r="A120" s="1778" t="s">
        <v>2184</v>
      </c>
      <c r="B120" s="1779">
        <v>2013</v>
      </c>
      <c r="C120" s="1760">
        <v>0</v>
      </c>
      <c r="D120" s="1761">
        <v>0</v>
      </c>
      <c r="E120" s="1761">
        <v>0</v>
      </c>
      <c r="F120" s="1761">
        <v>0</v>
      </c>
      <c r="G120" s="1761">
        <v>0</v>
      </c>
      <c r="H120" s="1761">
        <v>0</v>
      </c>
      <c r="I120" s="1761">
        <v>0</v>
      </c>
      <c r="J120" s="1761">
        <v>0</v>
      </c>
      <c r="K120" s="1761">
        <v>0</v>
      </c>
      <c r="L120" s="1761">
        <v>0</v>
      </c>
      <c r="M120" s="1761">
        <v>0</v>
      </c>
      <c r="N120" s="1761">
        <v>0</v>
      </c>
      <c r="O120" s="1761">
        <v>0</v>
      </c>
      <c r="P120" s="1761">
        <v>1E-3</v>
      </c>
      <c r="Q120" s="1761">
        <v>0</v>
      </c>
      <c r="R120" s="1761">
        <v>0</v>
      </c>
      <c r="S120" s="1761">
        <v>0</v>
      </c>
      <c r="T120" s="1761">
        <v>0</v>
      </c>
      <c r="U120" s="1761">
        <v>0</v>
      </c>
      <c r="V120" s="1761">
        <v>0</v>
      </c>
      <c r="W120" s="1761">
        <v>3.0000000000000001E-3</v>
      </c>
      <c r="X120" s="1761">
        <v>4.4999999999999997E-3</v>
      </c>
      <c r="Y120" s="1761">
        <v>2E-3</v>
      </c>
      <c r="Z120" s="1761">
        <v>1.0500000000000001E-2</v>
      </c>
      <c r="AA120" s="1761">
        <v>1.8499999999999999E-2</v>
      </c>
      <c r="AB120" s="1761">
        <v>3.0000000000000001E-3</v>
      </c>
      <c r="AC120" s="1761"/>
      <c r="AD120" s="1761"/>
      <c r="AE120" s="1803">
        <v>4.2500000000000003E-2</v>
      </c>
    </row>
    <row r="121" spans="1:31" x14ac:dyDescent="0.2">
      <c r="A121" s="1778" t="s">
        <v>2184</v>
      </c>
      <c r="B121" s="1779">
        <v>2014</v>
      </c>
      <c r="C121" s="1760">
        <v>0</v>
      </c>
      <c r="D121" s="1761">
        <v>0</v>
      </c>
      <c r="E121" s="1761">
        <v>0</v>
      </c>
      <c r="F121" s="1761">
        <v>0</v>
      </c>
      <c r="G121" s="1761">
        <v>0</v>
      </c>
      <c r="H121" s="1761">
        <v>0</v>
      </c>
      <c r="I121" s="1761">
        <v>0</v>
      </c>
      <c r="J121" s="1761">
        <v>0</v>
      </c>
      <c r="K121" s="1761">
        <v>0</v>
      </c>
      <c r="L121" s="1761">
        <v>0</v>
      </c>
      <c r="M121" s="1761">
        <v>0</v>
      </c>
      <c r="N121" s="1761">
        <v>0</v>
      </c>
      <c r="O121" s="1761">
        <v>0</v>
      </c>
      <c r="P121" s="1761">
        <v>1E-3</v>
      </c>
      <c r="Q121" s="1761">
        <v>0</v>
      </c>
      <c r="R121" s="1761">
        <v>0</v>
      </c>
      <c r="S121" s="1761">
        <v>0</v>
      </c>
      <c r="T121" s="1761">
        <v>0</v>
      </c>
      <c r="U121" s="1761">
        <v>0</v>
      </c>
      <c r="V121" s="1761">
        <v>0</v>
      </c>
      <c r="W121" s="1761">
        <v>3.0000000000000001E-3</v>
      </c>
      <c r="X121" s="1761">
        <v>4.0000000000000001E-3</v>
      </c>
      <c r="Y121" s="1761">
        <v>2.5000000000000001E-3</v>
      </c>
      <c r="Z121" s="1761">
        <v>8.5000000000000006E-3</v>
      </c>
      <c r="AA121" s="1761">
        <v>2E-3</v>
      </c>
      <c r="AB121" s="1761">
        <v>6.4999999999999997E-3</v>
      </c>
      <c r="AC121" s="1761">
        <v>4.0000000000000001E-3</v>
      </c>
      <c r="AD121" s="1761"/>
      <c r="AE121" s="1803">
        <v>3.15E-2</v>
      </c>
    </row>
    <row r="122" spans="1:31" x14ac:dyDescent="0.2">
      <c r="A122" s="1778" t="s">
        <v>2184</v>
      </c>
      <c r="B122" s="1779">
        <v>2015</v>
      </c>
      <c r="C122" s="1760">
        <v>0</v>
      </c>
      <c r="D122" s="1761">
        <v>0</v>
      </c>
      <c r="E122" s="1761">
        <v>0</v>
      </c>
      <c r="F122" s="1761">
        <v>0</v>
      </c>
      <c r="G122" s="1761">
        <v>0</v>
      </c>
      <c r="H122" s="1761">
        <v>0</v>
      </c>
      <c r="I122" s="1761">
        <v>0</v>
      </c>
      <c r="J122" s="1761">
        <v>0</v>
      </c>
      <c r="K122" s="1761">
        <v>0</v>
      </c>
      <c r="L122" s="1761">
        <v>0</v>
      </c>
      <c r="M122" s="1761">
        <v>0</v>
      </c>
      <c r="N122" s="1761">
        <v>5.0000000000000001E-4</v>
      </c>
      <c r="O122" s="1761">
        <v>0</v>
      </c>
      <c r="P122" s="1761">
        <v>1E-3</v>
      </c>
      <c r="Q122" s="1761">
        <v>0</v>
      </c>
      <c r="R122" s="1761">
        <v>0</v>
      </c>
      <c r="S122" s="1761">
        <v>0</v>
      </c>
      <c r="T122" s="1761">
        <v>0</v>
      </c>
      <c r="U122" s="1761">
        <v>0</v>
      </c>
      <c r="V122" s="1761">
        <v>0</v>
      </c>
      <c r="W122" s="1761">
        <v>2.5000000000000001E-3</v>
      </c>
      <c r="X122" s="1761">
        <v>4.0000000000000001E-3</v>
      </c>
      <c r="Y122" s="1761">
        <v>3.0000000000000001E-3</v>
      </c>
      <c r="Z122" s="1761">
        <v>1.6E-2</v>
      </c>
      <c r="AA122" s="1761">
        <v>6.0000000000000001E-3</v>
      </c>
      <c r="AB122" s="1761">
        <v>7.4999999999999997E-3</v>
      </c>
      <c r="AC122" s="1761">
        <v>8.0000000000000002E-3</v>
      </c>
      <c r="AD122" s="1761">
        <v>2.5999999999999999E-2</v>
      </c>
      <c r="AE122" s="1803">
        <v>7.4499999999999997E-2</v>
      </c>
    </row>
    <row r="123" spans="1:31" x14ac:dyDescent="0.2">
      <c r="A123" s="1783"/>
      <c r="B123" s="1796"/>
      <c r="C123" s="1797"/>
      <c r="D123" s="1798"/>
      <c r="E123" s="1798"/>
      <c r="F123" s="1798"/>
      <c r="G123" s="1798"/>
      <c r="H123" s="1798"/>
      <c r="I123" s="1798"/>
      <c r="J123" s="1798"/>
      <c r="K123" s="1798"/>
      <c r="L123" s="1798"/>
      <c r="M123" s="1798"/>
      <c r="N123" s="1798"/>
      <c r="O123" s="1798"/>
      <c r="P123" s="1798"/>
      <c r="Q123" s="1798"/>
      <c r="R123" s="1798"/>
      <c r="S123" s="1798"/>
      <c r="T123" s="1798"/>
      <c r="U123" s="1798"/>
      <c r="V123" s="1798"/>
      <c r="W123" s="1798"/>
      <c r="X123" s="1798"/>
      <c r="Y123" s="1798"/>
      <c r="Z123" s="1798"/>
      <c r="AA123" s="1804"/>
      <c r="AB123" s="1804"/>
      <c r="AC123" s="1804"/>
      <c r="AD123" s="1804"/>
      <c r="AE123" s="1805"/>
    </row>
    <row r="124" spans="1:31" x14ac:dyDescent="0.2">
      <c r="A124" s="1778" t="s">
        <v>302</v>
      </c>
      <c r="B124" s="1779">
        <v>2000</v>
      </c>
      <c r="C124" s="1760">
        <v>1.2999999999999999E-2</v>
      </c>
      <c r="D124" s="1761">
        <v>1.5E-3</v>
      </c>
      <c r="E124" s="1761">
        <v>0</v>
      </c>
      <c r="F124" s="1761">
        <v>0</v>
      </c>
      <c r="G124" s="1761">
        <v>0</v>
      </c>
      <c r="H124" s="1761">
        <v>0</v>
      </c>
      <c r="I124" s="1761">
        <v>0</v>
      </c>
      <c r="J124" s="1761">
        <v>0</v>
      </c>
      <c r="K124" s="1761">
        <v>0</v>
      </c>
      <c r="L124" s="1761">
        <v>0</v>
      </c>
      <c r="M124" s="1761">
        <v>0</v>
      </c>
      <c r="N124" s="1761">
        <v>0</v>
      </c>
      <c r="O124" s="1761">
        <v>0</v>
      </c>
      <c r="P124" s="1761"/>
      <c r="Q124" s="1761"/>
      <c r="R124" s="1761"/>
      <c r="S124" s="1761"/>
      <c r="T124" s="1761"/>
      <c r="U124" s="1761"/>
      <c r="V124" s="1761"/>
      <c r="W124" s="1761"/>
      <c r="X124" s="1761"/>
      <c r="Y124" s="1761"/>
      <c r="Z124" s="1761"/>
      <c r="AA124" s="1776"/>
      <c r="AB124" s="1776"/>
      <c r="AC124" s="1776"/>
      <c r="AD124" s="1776"/>
      <c r="AE124" s="1803">
        <v>1.4499999999999999E-2</v>
      </c>
    </row>
    <row r="125" spans="1:31" x14ac:dyDescent="0.2">
      <c r="A125" s="1778" t="s">
        <v>302</v>
      </c>
      <c r="B125" s="1779">
        <v>2001</v>
      </c>
      <c r="C125" s="1760">
        <v>1.4999999999999999E-2</v>
      </c>
      <c r="D125" s="1761">
        <v>1E-3</v>
      </c>
      <c r="E125" s="1761">
        <v>0</v>
      </c>
      <c r="F125" s="1761">
        <v>0</v>
      </c>
      <c r="G125" s="1761">
        <v>0</v>
      </c>
      <c r="H125" s="1761">
        <v>0</v>
      </c>
      <c r="I125" s="1761">
        <v>0</v>
      </c>
      <c r="J125" s="1761">
        <v>0</v>
      </c>
      <c r="K125" s="1761">
        <v>0</v>
      </c>
      <c r="L125" s="1761">
        <v>0</v>
      </c>
      <c r="M125" s="1761">
        <v>0</v>
      </c>
      <c r="N125" s="1761">
        <v>0</v>
      </c>
      <c r="O125" s="1761">
        <v>0</v>
      </c>
      <c r="P125" s="1761">
        <v>0</v>
      </c>
      <c r="Q125" s="1761"/>
      <c r="R125" s="1761"/>
      <c r="S125" s="1761"/>
      <c r="T125" s="1761"/>
      <c r="U125" s="1761"/>
      <c r="V125" s="1761"/>
      <c r="W125" s="1761"/>
      <c r="X125" s="1761"/>
      <c r="Y125" s="1761"/>
      <c r="Z125" s="1761"/>
      <c r="AA125" s="1776"/>
      <c r="AB125" s="1776"/>
      <c r="AC125" s="1776"/>
      <c r="AD125" s="1776"/>
      <c r="AE125" s="1803">
        <v>1.6E-2</v>
      </c>
    </row>
    <row r="126" spans="1:31" x14ac:dyDescent="0.2">
      <c r="A126" s="1778" t="s">
        <v>302</v>
      </c>
      <c r="B126" s="1779">
        <v>2002</v>
      </c>
      <c r="C126" s="1760">
        <v>1.7999999999999999E-2</v>
      </c>
      <c r="D126" s="1761">
        <v>1E-3</v>
      </c>
      <c r="E126" s="1761">
        <v>0</v>
      </c>
      <c r="F126" s="1761">
        <v>0</v>
      </c>
      <c r="G126" s="1761">
        <v>0</v>
      </c>
      <c r="H126" s="1761">
        <v>0</v>
      </c>
      <c r="I126" s="1761">
        <v>0</v>
      </c>
      <c r="J126" s="1761">
        <v>5.0000000000000001E-4</v>
      </c>
      <c r="K126" s="1761">
        <v>0</v>
      </c>
      <c r="L126" s="1761">
        <v>0</v>
      </c>
      <c r="M126" s="1761">
        <v>0</v>
      </c>
      <c r="N126" s="1761">
        <v>0</v>
      </c>
      <c r="O126" s="1761">
        <v>0</v>
      </c>
      <c r="P126" s="1761">
        <v>0</v>
      </c>
      <c r="Q126" s="1761">
        <v>5.0000000000000001E-4</v>
      </c>
      <c r="R126" s="1761"/>
      <c r="S126" s="1761"/>
      <c r="T126" s="1761"/>
      <c r="U126" s="1761"/>
      <c r="V126" s="1761"/>
      <c r="W126" s="1761"/>
      <c r="X126" s="1761"/>
      <c r="Y126" s="1761"/>
      <c r="Z126" s="1761"/>
      <c r="AA126" s="1776"/>
      <c r="AB126" s="1776"/>
      <c r="AC126" s="1776"/>
      <c r="AD126" s="1776"/>
      <c r="AE126" s="1803">
        <v>0.02</v>
      </c>
    </row>
    <row r="127" spans="1:31" x14ac:dyDescent="0.2">
      <c r="A127" s="1778" t="s">
        <v>302</v>
      </c>
      <c r="B127" s="1779">
        <v>2003</v>
      </c>
      <c r="C127" s="1760">
        <v>2.1000000000000001E-2</v>
      </c>
      <c r="D127" s="1761">
        <v>1E-3</v>
      </c>
      <c r="E127" s="1761">
        <v>0</v>
      </c>
      <c r="F127" s="1761">
        <v>0</v>
      </c>
      <c r="G127" s="1761">
        <v>0</v>
      </c>
      <c r="H127" s="1761">
        <v>0</v>
      </c>
      <c r="I127" s="1761">
        <v>0</v>
      </c>
      <c r="J127" s="1761">
        <v>1E-3</v>
      </c>
      <c r="K127" s="1761">
        <v>0</v>
      </c>
      <c r="L127" s="1761">
        <v>0</v>
      </c>
      <c r="M127" s="1761">
        <v>0</v>
      </c>
      <c r="N127" s="1761">
        <v>0</v>
      </c>
      <c r="O127" s="1761">
        <v>0</v>
      </c>
      <c r="P127" s="1761">
        <v>0</v>
      </c>
      <c r="Q127" s="1761">
        <v>1E-3</v>
      </c>
      <c r="R127" s="1761">
        <v>0</v>
      </c>
      <c r="S127" s="1761"/>
      <c r="T127" s="1761"/>
      <c r="U127" s="1761"/>
      <c r="V127" s="1761"/>
      <c r="W127" s="1761"/>
      <c r="X127" s="1761"/>
      <c r="Y127" s="1761"/>
      <c r="Z127" s="1761"/>
      <c r="AA127" s="1776"/>
      <c r="AB127" s="1776"/>
      <c r="AC127" s="1776"/>
      <c r="AD127" s="1776"/>
      <c r="AE127" s="1803">
        <v>2.4000000000000004E-2</v>
      </c>
    </row>
    <row r="128" spans="1:31" x14ac:dyDescent="0.2">
      <c r="A128" s="1778" t="s">
        <v>302</v>
      </c>
      <c r="B128" s="1779">
        <v>2004</v>
      </c>
      <c r="C128" s="1760">
        <v>2.3E-2</v>
      </c>
      <c r="D128" s="1761">
        <v>1E-3</v>
      </c>
      <c r="E128" s="1761">
        <v>0</v>
      </c>
      <c r="F128" s="1761">
        <v>0</v>
      </c>
      <c r="G128" s="1761">
        <v>0</v>
      </c>
      <c r="H128" s="1761">
        <v>0</v>
      </c>
      <c r="I128" s="1761">
        <v>0</v>
      </c>
      <c r="J128" s="1761">
        <v>1E-3</v>
      </c>
      <c r="K128" s="1761">
        <v>0</v>
      </c>
      <c r="L128" s="1761">
        <v>0</v>
      </c>
      <c r="M128" s="1761">
        <v>0</v>
      </c>
      <c r="N128" s="1761">
        <v>0</v>
      </c>
      <c r="O128" s="1761">
        <v>0</v>
      </c>
      <c r="P128" s="1761">
        <v>0</v>
      </c>
      <c r="Q128" s="1761">
        <v>5.0000000000000001E-4</v>
      </c>
      <c r="R128" s="1761">
        <v>0</v>
      </c>
      <c r="S128" s="1761">
        <v>0</v>
      </c>
      <c r="T128" s="1761"/>
      <c r="U128" s="1761"/>
      <c r="V128" s="1761"/>
      <c r="W128" s="1761"/>
      <c r="X128" s="1761"/>
      <c r="Y128" s="1761"/>
      <c r="Z128" s="1761"/>
      <c r="AA128" s="1776"/>
      <c r="AB128" s="1776"/>
      <c r="AC128" s="1776"/>
      <c r="AD128" s="1776"/>
      <c r="AE128" s="1803">
        <v>2.5500000000000002E-2</v>
      </c>
    </row>
    <row r="129" spans="1:31" x14ac:dyDescent="0.2">
      <c r="A129" s="1778" t="s">
        <v>302</v>
      </c>
      <c r="B129" s="1779">
        <v>2005</v>
      </c>
      <c r="C129" s="1760">
        <v>2.35E-2</v>
      </c>
      <c r="D129" s="1761">
        <v>1E-3</v>
      </c>
      <c r="E129" s="1761">
        <v>0</v>
      </c>
      <c r="F129" s="1761">
        <v>0</v>
      </c>
      <c r="G129" s="1761">
        <v>0</v>
      </c>
      <c r="H129" s="1761">
        <v>0</v>
      </c>
      <c r="I129" s="1761">
        <v>0</v>
      </c>
      <c r="J129" s="1761">
        <v>1E-3</v>
      </c>
      <c r="K129" s="1761">
        <v>0</v>
      </c>
      <c r="L129" s="1761">
        <v>0</v>
      </c>
      <c r="M129" s="1761">
        <v>0</v>
      </c>
      <c r="N129" s="1761">
        <v>0</v>
      </c>
      <c r="O129" s="1761">
        <v>0</v>
      </c>
      <c r="P129" s="1761">
        <v>0</v>
      </c>
      <c r="Q129" s="1761">
        <v>0</v>
      </c>
      <c r="R129" s="1761">
        <v>0</v>
      </c>
      <c r="S129" s="1761">
        <v>0</v>
      </c>
      <c r="T129" s="1761">
        <v>5.0000000000000001E-4</v>
      </c>
      <c r="U129" s="1761"/>
      <c r="V129" s="1761"/>
      <c r="W129" s="1761"/>
      <c r="X129" s="1761"/>
      <c r="Y129" s="1761"/>
      <c r="Z129" s="1761"/>
      <c r="AA129" s="1776"/>
      <c r="AB129" s="1776"/>
      <c r="AC129" s="1776"/>
      <c r="AD129" s="1776"/>
      <c r="AE129" s="1803">
        <v>2.6000000000000002E-2</v>
      </c>
    </row>
    <row r="130" spans="1:31" x14ac:dyDescent="0.2">
      <c r="A130" s="1778" t="s">
        <v>302</v>
      </c>
      <c r="B130" s="1779">
        <v>2006</v>
      </c>
      <c r="C130" s="1760">
        <v>2.4500000000000001E-2</v>
      </c>
      <c r="D130" s="1761">
        <v>1E-3</v>
      </c>
      <c r="E130" s="1761">
        <v>0</v>
      </c>
      <c r="F130" s="1761">
        <v>0</v>
      </c>
      <c r="G130" s="1761">
        <v>0</v>
      </c>
      <c r="H130" s="1761">
        <v>0</v>
      </c>
      <c r="I130" s="1761">
        <v>0</v>
      </c>
      <c r="J130" s="1761">
        <v>1E-3</v>
      </c>
      <c r="K130" s="1761">
        <v>0</v>
      </c>
      <c r="L130" s="1761">
        <v>0</v>
      </c>
      <c r="M130" s="1761">
        <v>0</v>
      </c>
      <c r="N130" s="1761">
        <v>0</v>
      </c>
      <c r="O130" s="1761">
        <v>0</v>
      </c>
      <c r="P130" s="1761">
        <v>0</v>
      </c>
      <c r="Q130" s="1761">
        <v>0</v>
      </c>
      <c r="R130" s="1761">
        <v>0</v>
      </c>
      <c r="S130" s="1761">
        <v>0</v>
      </c>
      <c r="T130" s="1761">
        <v>1E-3</v>
      </c>
      <c r="U130" s="1761">
        <v>0</v>
      </c>
      <c r="V130" s="1761"/>
      <c r="W130" s="1761"/>
      <c r="X130" s="1761"/>
      <c r="Y130" s="1761"/>
      <c r="Z130" s="1761"/>
      <c r="AA130" s="1776"/>
      <c r="AB130" s="1776"/>
      <c r="AC130" s="1776"/>
      <c r="AD130" s="1776"/>
      <c r="AE130" s="1803">
        <v>2.7500000000000004E-2</v>
      </c>
    </row>
    <row r="131" spans="1:31" x14ac:dyDescent="0.2">
      <c r="A131" s="1778" t="s">
        <v>302</v>
      </c>
      <c r="B131" s="1779">
        <v>2007</v>
      </c>
      <c r="C131" s="1760">
        <v>2.4500000000000001E-2</v>
      </c>
      <c r="D131" s="1761">
        <v>2E-3</v>
      </c>
      <c r="E131" s="1761">
        <v>0</v>
      </c>
      <c r="F131" s="1761">
        <v>0</v>
      </c>
      <c r="G131" s="1761">
        <v>0</v>
      </c>
      <c r="H131" s="1761">
        <v>0</v>
      </c>
      <c r="I131" s="1761">
        <v>0</v>
      </c>
      <c r="J131" s="1761">
        <v>1E-3</v>
      </c>
      <c r="K131" s="1761">
        <v>0</v>
      </c>
      <c r="L131" s="1761">
        <v>0</v>
      </c>
      <c r="M131" s="1761">
        <v>0</v>
      </c>
      <c r="N131" s="1761">
        <v>0</v>
      </c>
      <c r="O131" s="1761">
        <v>0</v>
      </c>
      <c r="P131" s="1761">
        <v>0</v>
      </c>
      <c r="Q131" s="1761">
        <v>0</v>
      </c>
      <c r="R131" s="1761">
        <v>0</v>
      </c>
      <c r="S131" s="1761">
        <v>0</v>
      </c>
      <c r="T131" s="1761">
        <v>1E-3</v>
      </c>
      <c r="U131" s="1761">
        <v>5.0000000000000001E-4</v>
      </c>
      <c r="V131" s="1761">
        <v>0</v>
      </c>
      <c r="W131" s="1761"/>
      <c r="X131" s="1761"/>
      <c r="Y131" s="1761"/>
      <c r="Z131" s="1761"/>
      <c r="AA131" s="1776"/>
      <c r="AB131" s="1776"/>
      <c r="AC131" s="1776"/>
      <c r="AD131" s="1776"/>
      <c r="AE131" s="1803">
        <v>2.9000000000000005E-2</v>
      </c>
    </row>
    <row r="132" spans="1:31" x14ac:dyDescent="0.2">
      <c r="A132" s="1778" t="s">
        <v>302</v>
      </c>
      <c r="B132" s="1779">
        <v>2008</v>
      </c>
      <c r="C132" s="1760">
        <v>2.4500000000000001E-2</v>
      </c>
      <c r="D132" s="1761">
        <v>2.5000000000000001E-3</v>
      </c>
      <c r="E132" s="1761">
        <v>0</v>
      </c>
      <c r="F132" s="1761">
        <v>0</v>
      </c>
      <c r="G132" s="1761">
        <v>0</v>
      </c>
      <c r="H132" s="1761">
        <v>0</v>
      </c>
      <c r="I132" s="1761">
        <v>0</v>
      </c>
      <c r="J132" s="1761">
        <v>1E-3</v>
      </c>
      <c r="K132" s="1761">
        <v>0</v>
      </c>
      <c r="L132" s="1761">
        <v>0</v>
      </c>
      <c r="M132" s="1761">
        <v>0</v>
      </c>
      <c r="N132" s="1761">
        <v>0</v>
      </c>
      <c r="O132" s="1761">
        <v>0</v>
      </c>
      <c r="P132" s="1761">
        <v>0</v>
      </c>
      <c r="Q132" s="1761">
        <v>0</v>
      </c>
      <c r="R132" s="1761">
        <v>0</v>
      </c>
      <c r="S132" s="1761">
        <v>0</v>
      </c>
      <c r="T132" s="1761">
        <v>1E-3</v>
      </c>
      <c r="U132" s="1761">
        <v>1E-3</v>
      </c>
      <c r="V132" s="1761">
        <v>0</v>
      </c>
      <c r="W132" s="1761">
        <v>0</v>
      </c>
      <c r="X132" s="1761"/>
      <c r="Y132" s="1761"/>
      <c r="Z132" s="1761"/>
      <c r="AA132" s="1776"/>
      <c r="AB132" s="1776"/>
      <c r="AC132" s="1776"/>
      <c r="AD132" s="1776"/>
      <c r="AE132" s="1803">
        <v>3.0000000000000002E-2</v>
      </c>
    </row>
    <row r="133" spans="1:31" x14ac:dyDescent="0.2">
      <c r="A133" s="1778" t="s">
        <v>302</v>
      </c>
      <c r="B133" s="1779">
        <v>2009</v>
      </c>
      <c r="C133" s="1760">
        <v>2.5000000000000001E-2</v>
      </c>
      <c r="D133" s="1761">
        <v>1.5E-3</v>
      </c>
      <c r="E133" s="1761">
        <v>0</v>
      </c>
      <c r="F133" s="1761">
        <v>0</v>
      </c>
      <c r="G133" s="1761">
        <v>0</v>
      </c>
      <c r="H133" s="1761">
        <v>0</v>
      </c>
      <c r="I133" s="1761">
        <v>0</v>
      </c>
      <c r="J133" s="1761">
        <v>1E-3</v>
      </c>
      <c r="K133" s="1761">
        <v>0</v>
      </c>
      <c r="L133" s="1761">
        <v>0</v>
      </c>
      <c r="M133" s="1761">
        <v>0</v>
      </c>
      <c r="N133" s="1761">
        <v>0</v>
      </c>
      <c r="O133" s="1761">
        <v>0</v>
      </c>
      <c r="P133" s="1761">
        <v>0</v>
      </c>
      <c r="Q133" s="1761">
        <v>0</v>
      </c>
      <c r="R133" s="1761">
        <v>0</v>
      </c>
      <c r="S133" s="1761">
        <v>0</v>
      </c>
      <c r="T133" s="1761">
        <v>1E-3</v>
      </c>
      <c r="U133" s="1761">
        <v>1.5E-3</v>
      </c>
      <c r="V133" s="1761">
        <v>0</v>
      </c>
      <c r="W133" s="1761">
        <v>5.0000000000000001E-4</v>
      </c>
      <c r="X133" s="1761">
        <v>0</v>
      </c>
      <c r="Y133" s="1761"/>
      <c r="Z133" s="1761"/>
      <c r="AA133" s="1776"/>
      <c r="AB133" s="1776"/>
      <c r="AC133" s="1776"/>
      <c r="AD133" s="1776"/>
      <c r="AE133" s="1803">
        <v>3.0500000000000006E-2</v>
      </c>
    </row>
    <row r="134" spans="1:31" x14ac:dyDescent="0.2">
      <c r="A134" s="1778" t="s">
        <v>302</v>
      </c>
      <c r="B134" s="1779">
        <v>2010</v>
      </c>
      <c r="C134" s="1760">
        <v>2.5999999999999999E-2</v>
      </c>
      <c r="D134" s="1761">
        <v>1E-3</v>
      </c>
      <c r="E134" s="1761">
        <v>5.0000000000000001E-4</v>
      </c>
      <c r="F134" s="1761">
        <v>0</v>
      </c>
      <c r="G134" s="1761">
        <v>0</v>
      </c>
      <c r="H134" s="1761">
        <v>0</v>
      </c>
      <c r="I134" s="1761">
        <v>0</v>
      </c>
      <c r="J134" s="1761">
        <v>1E-3</v>
      </c>
      <c r="K134" s="1761">
        <v>0</v>
      </c>
      <c r="L134" s="1761">
        <v>0</v>
      </c>
      <c r="M134" s="1761">
        <v>0</v>
      </c>
      <c r="N134" s="1761">
        <v>0</v>
      </c>
      <c r="O134" s="1761">
        <v>0</v>
      </c>
      <c r="P134" s="1761">
        <v>0</v>
      </c>
      <c r="Q134" s="1761">
        <v>0</v>
      </c>
      <c r="R134" s="1761">
        <v>0</v>
      </c>
      <c r="S134" s="1761">
        <v>0</v>
      </c>
      <c r="T134" s="1761">
        <v>1E-3</v>
      </c>
      <c r="U134" s="1761">
        <v>1.5E-3</v>
      </c>
      <c r="V134" s="1761">
        <v>0</v>
      </c>
      <c r="W134" s="1761">
        <v>1E-3</v>
      </c>
      <c r="X134" s="1761">
        <v>0</v>
      </c>
      <c r="Y134" s="1761">
        <v>5.0000000000000001E-4</v>
      </c>
      <c r="Z134" s="1761"/>
      <c r="AA134" s="1776"/>
      <c r="AB134" s="1776"/>
      <c r="AC134" s="1776"/>
      <c r="AD134" s="1776"/>
      <c r="AE134" s="1803">
        <v>3.2500000000000001E-2</v>
      </c>
    </row>
    <row r="135" spans="1:31" x14ac:dyDescent="0.2">
      <c r="A135" s="1778" t="s">
        <v>302</v>
      </c>
      <c r="B135" s="1779">
        <v>2011</v>
      </c>
      <c r="C135" s="1760">
        <v>2.5000000000000001E-2</v>
      </c>
      <c r="D135" s="1761">
        <v>1E-3</v>
      </c>
      <c r="E135" s="1761">
        <v>1E-3</v>
      </c>
      <c r="F135" s="1761">
        <v>0</v>
      </c>
      <c r="G135" s="1761">
        <v>0</v>
      </c>
      <c r="H135" s="1761">
        <v>0</v>
      </c>
      <c r="I135" s="1761">
        <v>0</v>
      </c>
      <c r="J135" s="1761">
        <v>5.0000000000000001E-4</v>
      </c>
      <c r="K135" s="1761">
        <v>0</v>
      </c>
      <c r="L135" s="1761">
        <v>0</v>
      </c>
      <c r="M135" s="1761">
        <v>0</v>
      </c>
      <c r="N135" s="1761">
        <v>0</v>
      </c>
      <c r="O135" s="1761">
        <v>0</v>
      </c>
      <c r="P135" s="1761">
        <v>0</v>
      </c>
      <c r="Q135" s="1761">
        <v>0</v>
      </c>
      <c r="R135" s="1761">
        <v>0</v>
      </c>
      <c r="S135" s="1761">
        <v>0</v>
      </c>
      <c r="T135" s="1761">
        <v>1E-3</v>
      </c>
      <c r="U135" s="1761">
        <v>1E-3</v>
      </c>
      <c r="V135" s="1761">
        <v>0</v>
      </c>
      <c r="W135" s="1761">
        <v>1E-3</v>
      </c>
      <c r="X135" s="1761">
        <v>0</v>
      </c>
      <c r="Y135" s="1761">
        <v>5.0000000000000001E-4</v>
      </c>
      <c r="Z135" s="1761">
        <v>0</v>
      </c>
      <c r="AA135" s="1776"/>
      <c r="AB135" s="1776"/>
      <c r="AC135" s="1776"/>
      <c r="AD135" s="1776"/>
      <c r="AE135" s="1803">
        <v>3.1000000000000007E-2</v>
      </c>
    </row>
    <row r="136" spans="1:31" x14ac:dyDescent="0.2">
      <c r="A136" s="1778" t="s">
        <v>302</v>
      </c>
      <c r="B136" s="1779">
        <v>2012</v>
      </c>
      <c r="C136" s="1760">
        <v>2.1499999999999998E-2</v>
      </c>
      <c r="D136" s="1761">
        <v>1E-3</v>
      </c>
      <c r="E136" s="1761">
        <v>1E-3</v>
      </c>
      <c r="F136" s="1761">
        <v>0</v>
      </c>
      <c r="G136" s="1761">
        <v>0</v>
      </c>
      <c r="H136" s="1761">
        <v>0</v>
      </c>
      <c r="I136" s="1761">
        <v>0</v>
      </c>
      <c r="J136" s="1761">
        <v>0</v>
      </c>
      <c r="K136" s="1761">
        <v>0</v>
      </c>
      <c r="L136" s="1761">
        <v>0</v>
      </c>
      <c r="M136" s="1761">
        <v>0</v>
      </c>
      <c r="N136" s="1761">
        <v>0</v>
      </c>
      <c r="O136" s="1761">
        <v>0</v>
      </c>
      <c r="P136" s="1761">
        <v>0</v>
      </c>
      <c r="Q136" s="1761">
        <v>0</v>
      </c>
      <c r="R136" s="1761">
        <v>0</v>
      </c>
      <c r="S136" s="1761">
        <v>0</v>
      </c>
      <c r="T136" s="1761">
        <v>1E-3</v>
      </c>
      <c r="U136" s="1761">
        <v>1E-3</v>
      </c>
      <c r="V136" s="1761">
        <v>0</v>
      </c>
      <c r="W136" s="1761">
        <v>1E-3</v>
      </c>
      <c r="X136" s="1761">
        <v>0</v>
      </c>
      <c r="Y136" s="1761">
        <v>0</v>
      </c>
      <c r="Z136" s="1761">
        <v>0</v>
      </c>
      <c r="AA136" s="1761">
        <v>0</v>
      </c>
      <c r="AB136" s="1761"/>
      <c r="AC136" s="1761"/>
      <c r="AD136" s="1761"/>
      <c r="AE136" s="1803">
        <v>2.6500000000000003E-2</v>
      </c>
    </row>
    <row r="137" spans="1:31" x14ac:dyDescent="0.2">
      <c r="A137" s="1778" t="s">
        <v>302</v>
      </c>
      <c r="B137" s="1779">
        <v>2013</v>
      </c>
      <c r="C137" s="1760">
        <v>2.0500000000000001E-2</v>
      </c>
      <c r="D137" s="1761">
        <v>1.5E-3</v>
      </c>
      <c r="E137" s="1761">
        <v>1E-3</v>
      </c>
      <c r="F137" s="1761">
        <v>0</v>
      </c>
      <c r="G137" s="1761">
        <v>0</v>
      </c>
      <c r="H137" s="1761">
        <v>0</v>
      </c>
      <c r="I137" s="1761">
        <v>0</v>
      </c>
      <c r="J137" s="1761">
        <v>0</v>
      </c>
      <c r="K137" s="1761">
        <v>0</v>
      </c>
      <c r="L137" s="1761">
        <v>0</v>
      </c>
      <c r="M137" s="1761">
        <v>0</v>
      </c>
      <c r="N137" s="1761">
        <v>0</v>
      </c>
      <c r="O137" s="1761">
        <v>0</v>
      </c>
      <c r="P137" s="1761">
        <v>0</v>
      </c>
      <c r="Q137" s="1761">
        <v>0</v>
      </c>
      <c r="R137" s="1761">
        <v>0</v>
      </c>
      <c r="S137" s="1761">
        <v>0</v>
      </c>
      <c r="T137" s="1761">
        <v>5.0000000000000001E-4</v>
      </c>
      <c r="U137" s="1761">
        <v>1E-3</v>
      </c>
      <c r="V137" s="1761">
        <v>0</v>
      </c>
      <c r="W137" s="1761">
        <v>1E-3</v>
      </c>
      <c r="X137" s="1761">
        <v>0</v>
      </c>
      <c r="Y137" s="1761">
        <v>0</v>
      </c>
      <c r="Z137" s="1761">
        <v>0</v>
      </c>
      <c r="AA137" s="1761">
        <v>0</v>
      </c>
      <c r="AB137" s="1761">
        <v>0</v>
      </c>
      <c r="AC137" s="1761"/>
      <c r="AD137" s="1761"/>
      <c r="AE137" s="1803">
        <v>2.5500000000000005E-2</v>
      </c>
    </row>
    <row r="138" spans="1:31" x14ac:dyDescent="0.2">
      <c r="A138" s="1778" t="s">
        <v>302</v>
      </c>
      <c r="B138" s="1779">
        <v>2014</v>
      </c>
      <c r="C138" s="1760">
        <v>0.02</v>
      </c>
      <c r="D138" s="1761">
        <v>1.5E-3</v>
      </c>
      <c r="E138" s="1761">
        <v>1E-3</v>
      </c>
      <c r="F138" s="1761">
        <v>0</v>
      </c>
      <c r="G138" s="1761">
        <v>0</v>
      </c>
      <c r="H138" s="1761">
        <v>0</v>
      </c>
      <c r="I138" s="1761">
        <v>0</v>
      </c>
      <c r="J138" s="1761">
        <v>0</v>
      </c>
      <c r="K138" s="1761">
        <v>0</v>
      </c>
      <c r="L138" s="1761">
        <v>0</v>
      </c>
      <c r="M138" s="1761">
        <v>0</v>
      </c>
      <c r="N138" s="1761">
        <v>0</v>
      </c>
      <c r="O138" s="1761">
        <v>0</v>
      </c>
      <c r="P138" s="1761">
        <v>0</v>
      </c>
      <c r="Q138" s="1761">
        <v>0</v>
      </c>
      <c r="R138" s="1761">
        <v>0</v>
      </c>
      <c r="S138" s="1761">
        <v>0</v>
      </c>
      <c r="T138" s="1761">
        <v>5.0000000000000001E-4</v>
      </c>
      <c r="U138" s="1761">
        <v>5.0000000000000001E-4</v>
      </c>
      <c r="V138" s="1761">
        <v>0</v>
      </c>
      <c r="W138" s="1761">
        <v>1E-3</v>
      </c>
      <c r="X138" s="1761">
        <v>0</v>
      </c>
      <c r="Y138" s="1761">
        <v>0</v>
      </c>
      <c r="Z138" s="1761">
        <v>0</v>
      </c>
      <c r="AA138" s="1761">
        <v>0</v>
      </c>
      <c r="AB138" s="1761">
        <v>0</v>
      </c>
      <c r="AC138" s="1761">
        <v>0</v>
      </c>
      <c r="AD138" s="1761"/>
      <c r="AE138" s="1803">
        <v>2.4500000000000004E-2</v>
      </c>
    </row>
    <row r="139" spans="1:31" x14ac:dyDescent="0.2">
      <c r="A139" s="1778" t="s">
        <v>302</v>
      </c>
      <c r="B139" s="1779">
        <v>2015</v>
      </c>
      <c r="C139" s="1760">
        <v>1.8499999999999999E-2</v>
      </c>
      <c r="D139" s="1761">
        <v>1E-3</v>
      </c>
      <c r="E139" s="1761">
        <v>1E-3</v>
      </c>
      <c r="F139" s="1761">
        <v>0</v>
      </c>
      <c r="G139" s="1761">
        <v>0</v>
      </c>
      <c r="H139" s="1761">
        <v>0</v>
      </c>
      <c r="I139" s="1761">
        <v>0</v>
      </c>
      <c r="J139" s="1761">
        <v>0</v>
      </c>
      <c r="K139" s="1761">
        <v>0</v>
      </c>
      <c r="L139" s="1761">
        <v>0</v>
      </c>
      <c r="M139" s="1761">
        <v>0</v>
      </c>
      <c r="N139" s="1761">
        <v>0</v>
      </c>
      <c r="O139" s="1761">
        <v>5.0000000000000001E-4</v>
      </c>
      <c r="P139" s="1761">
        <v>0</v>
      </c>
      <c r="Q139" s="1761">
        <v>0</v>
      </c>
      <c r="R139" s="1761">
        <v>0</v>
      </c>
      <c r="S139" s="1761">
        <v>0</v>
      </c>
      <c r="T139" s="1761">
        <v>5.0000000000000001E-4</v>
      </c>
      <c r="U139" s="1761">
        <v>0</v>
      </c>
      <c r="V139" s="1761">
        <v>0</v>
      </c>
      <c r="W139" s="1761">
        <v>5.0000000000000001E-4</v>
      </c>
      <c r="X139" s="1761">
        <v>0</v>
      </c>
      <c r="Y139" s="1761">
        <v>0</v>
      </c>
      <c r="Z139" s="1761">
        <v>0</v>
      </c>
      <c r="AA139" s="1761">
        <v>0</v>
      </c>
      <c r="AB139" s="1761">
        <v>0</v>
      </c>
      <c r="AC139" s="1761">
        <v>0</v>
      </c>
      <c r="AD139" s="1761">
        <v>0</v>
      </c>
      <c r="AE139" s="1803">
        <v>2.2000000000000002E-2</v>
      </c>
    </row>
    <row r="140" spans="1:31" x14ac:dyDescent="0.2">
      <c r="A140" s="1783"/>
      <c r="B140" s="1796"/>
      <c r="C140" s="1797"/>
      <c r="D140" s="1798"/>
      <c r="E140" s="1798"/>
      <c r="F140" s="1798"/>
      <c r="G140" s="1798"/>
      <c r="H140" s="1798"/>
      <c r="I140" s="1798"/>
      <c r="J140" s="1798"/>
      <c r="K140" s="1798"/>
      <c r="L140" s="1798"/>
      <c r="M140" s="1798"/>
      <c r="N140" s="1798"/>
      <c r="O140" s="1798"/>
      <c r="P140" s="1798"/>
      <c r="Q140" s="1798"/>
      <c r="R140" s="1798"/>
      <c r="S140" s="1798"/>
      <c r="T140" s="1798"/>
      <c r="U140" s="1798"/>
      <c r="V140" s="1798"/>
      <c r="W140" s="1798"/>
      <c r="X140" s="1798"/>
      <c r="Y140" s="1798"/>
      <c r="Z140" s="1798"/>
      <c r="AA140" s="1804"/>
      <c r="AB140" s="1804"/>
      <c r="AC140" s="1804"/>
      <c r="AD140" s="1804"/>
      <c r="AE140" s="1805"/>
    </row>
    <row r="141" spans="1:31" x14ac:dyDescent="0.2">
      <c r="A141" s="1778" t="s">
        <v>303</v>
      </c>
      <c r="B141" s="1779">
        <v>2000</v>
      </c>
      <c r="C141" s="1265">
        <v>0.54600000000000004</v>
      </c>
      <c r="D141" s="1266">
        <v>1.62</v>
      </c>
      <c r="E141" s="1266">
        <v>3.0659999999999998</v>
      </c>
      <c r="F141" s="1266">
        <v>0.86499999999999999</v>
      </c>
      <c r="G141" s="1266">
        <v>0.67449999999999999</v>
      </c>
      <c r="H141" s="1266">
        <v>0.56399999999999995</v>
      </c>
      <c r="I141" s="1266">
        <v>0.54900000000000004</v>
      </c>
      <c r="J141" s="1266">
        <v>0.57350000000000001</v>
      </c>
      <c r="K141" s="1266">
        <v>0.61599999999999999</v>
      </c>
      <c r="L141" s="1266">
        <v>0.42599999999999999</v>
      </c>
      <c r="M141" s="1266">
        <v>0.53500000000000003</v>
      </c>
      <c r="N141" s="1266">
        <v>0.62949999999999995</v>
      </c>
      <c r="O141" s="1266">
        <v>0.38250000000000001</v>
      </c>
      <c r="P141" s="1761"/>
      <c r="Q141" s="1761"/>
      <c r="R141" s="1761"/>
      <c r="S141" s="1761"/>
      <c r="T141" s="1761"/>
      <c r="U141" s="1761"/>
      <c r="V141" s="1761"/>
      <c r="W141" s="1761"/>
      <c r="X141" s="1761"/>
      <c r="Y141" s="1761"/>
      <c r="Z141" s="1761"/>
      <c r="AA141" s="1776"/>
      <c r="AB141" s="1776"/>
      <c r="AC141" s="1776"/>
      <c r="AD141" s="1776"/>
      <c r="AE141" s="1803">
        <v>11.047000000000001</v>
      </c>
    </row>
    <row r="142" spans="1:31" x14ac:dyDescent="0.2">
      <c r="A142" s="1778" t="s">
        <v>303</v>
      </c>
      <c r="B142" s="1779">
        <v>2001</v>
      </c>
      <c r="C142" s="1265">
        <v>0.51200000000000001</v>
      </c>
      <c r="D142" s="1266">
        <v>1.2304999999999999</v>
      </c>
      <c r="E142" s="1266">
        <v>2.8094999999999999</v>
      </c>
      <c r="F142" s="1266">
        <v>0.83399999999999996</v>
      </c>
      <c r="G142" s="1266">
        <v>0.64500000000000002</v>
      </c>
      <c r="H142" s="1266">
        <v>0.53100000000000003</v>
      </c>
      <c r="I142" s="1266">
        <v>0.53200000000000003</v>
      </c>
      <c r="J142" s="1266">
        <v>0.5575</v>
      </c>
      <c r="K142" s="1266">
        <v>0.60450000000000004</v>
      </c>
      <c r="L142" s="1266">
        <v>0.42299999999999999</v>
      </c>
      <c r="M142" s="1266">
        <v>0.53800000000000003</v>
      </c>
      <c r="N142" s="1266">
        <v>0.69350000000000001</v>
      </c>
      <c r="O142" s="1266">
        <v>0.82550000000000001</v>
      </c>
      <c r="P142" s="1266">
        <v>0.36449999999999999</v>
      </c>
      <c r="Q142" s="1266"/>
      <c r="R142" s="1266"/>
      <c r="S142" s="1761"/>
      <c r="T142" s="1761"/>
      <c r="U142" s="1761"/>
      <c r="V142" s="1761"/>
      <c r="W142" s="1761"/>
      <c r="X142" s="1761"/>
      <c r="Y142" s="1761"/>
      <c r="Z142" s="1761"/>
      <c r="AA142" s="1776"/>
      <c r="AB142" s="1776"/>
      <c r="AC142" s="1776"/>
      <c r="AD142" s="1776"/>
      <c r="AE142" s="1803">
        <v>11.100499999999998</v>
      </c>
    </row>
    <row r="143" spans="1:31" x14ac:dyDescent="0.2">
      <c r="A143" s="1778" t="s">
        <v>303</v>
      </c>
      <c r="B143" s="1779">
        <v>2002</v>
      </c>
      <c r="C143" s="1265">
        <v>0.50149999999999995</v>
      </c>
      <c r="D143" s="1266">
        <v>0.92549999999999999</v>
      </c>
      <c r="E143" s="1266">
        <v>2.5455000000000001</v>
      </c>
      <c r="F143" s="1266">
        <v>0.79100000000000004</v>
      </c>
      <c r="G143" s="1266">
        <v>0.61299999999999999</v>
      </c>
      <c r="H143" s="1266">
        <v>0.501</v>
      </c>
      <c r="I143" s="1266">
        <v>0.52249999999999996</v>
      </c>
      <c r="J143" s="1266">
        <v>0.53900000000000003</v>
      </c>
      <c r="K143" s="1266">
        <v>0.58799999999999997</v>
      </c>
      <c r="L143" s="1266">
        <v>0.42249999999999999</v>
      </c>
      <c r="M143" s="1266">
        <v>0.53149999999999997</v>
      </c>
      <c r="N143" s="1266">
        <v>0.6915</v>
      </c>
      <c r="O143" s="1266">
        <v>0.88249999999999995</v>
      </c>
      <c r="P143" s="1266">
        <v>0.73499999999999999</v>
      </c>
      <c r="Q143" s="1266">
        <v>0.32900000000000001</v>
      </c>
      <c r="R143" s="1266"/>
      <c r="S143" s="1761"/>
      <c r="T143" s="1761"/>
      <c r="U143" s="1761"/>
      <c r="V143" s="1761"/>
      <c r="W143" s="1761"/>
      <c r="X143" s="1761"/>
      <c r="Y143" s="1761"/>
      <c r="Z143" s="1761"/>
      <c r="AA143" s="1776"/>
      <c r="AB143" s="1776"/>
      <c r="AC143" s="1776"/>
      <c r="AD143" s="1776"/>
      <c r="AE143" s="1803">
        <v>11.119</v>
      </c>
    </row>
    <row r="144" spans="1:31" x14ac:dyDescent="0.2">
      <c r="A144" s="1778" t="s">
        <v>303</v>
      </c>
      <c r="B144" s="1779">
        <v>2003</v>
      </c>
      <c r="C144" s="1265">
        <v>0.48649999999999999</v>
      </c>
      <c r="D144" s="1266">
        <v>0.69850000000000001</v>
      </c>
      <c r="E144" s="1266">
        <v>2.2374999999999998</v>
      </c>
      <c r="F144" s="1266">
        <v>0.74150000000000005</v>
      </c>
      <c r="G144" s="1266">
        <v>0.57450000000000001</v>
      </c>
      <c r="H144" s="1266">
        <v>0.47899999999999998</v>
      </c>
      <c r="I144" s="1266">
        <v>0.505</v>
      </c>
      <c r="J144" s="1266">
        <v>0.51800000000000002</v>
      </c>
      <c r="K144" s="1266">
        <v>0.5675</v>
      </c>
      <c r="L144" s="1266">
        <v>0.41399999999999998</v>
      </c>
      <c r="M144" s="1266">
        <v>0.52400000000000002</v>
      </c>
      <c r="N144" s="1266">
        <v>0.67100000000000004</v>
      </c>
      <c r="O144" s="1266">
        <v>0.88049999999999995</v>
      </c>
      <c r="P144" s="1266">
        <v>0.73750000000000004</v>
      </c>
      <c r="Q144" s="1266">
        <v>0.67200000000000004</v>
      </c>
      <c r="R144" s="1266">
        <v>0.4335</v>
      </c>
      <c r="S144" s="1761"/>
      <c r="T144" s="1761"/>
      <c r="U144" s="1761"/>
      <c r="V144" s="1761"/>
      <c r="W144" s="1761"/>
      <c r="X144" s="1761"/>
      <c r="Y144" s="1761"/>
      <c r="Z144" s="1761"/>
      <c r="AA144" s="1776"/>
      <c r="AB144" s="1776"/>
      <c r="AC144" s="1776"/>
      <c r="AD144" s="1776"/>
      <c r="AE144" s="1803">
        <v>11.140500000000001</v>
      </c>
    </row>
    <row r="145" spans="1:31" x14ac:dyDescent="0.2">
      <c r="A145" s="1778" t="s">
        <v>303</v>
      </c>
      <c r="B145" s="1779">
        <v>2004</v>
      </c>
      <c r="C145" s="1265">
        <v>0.46350000000000002</v>
      </c>
      <c r="D145" s="1266">
        <v>0.50549999999999995</v>
      </c>
      <c r="E145" s="1266">
        <v>1.7769999999999999</v>
      </c>
      <c r="F145" s="1266">
        <v>0.65400000000000003</v>
      </c>
      <c r="G145" s="1266">
        <v>0.53200000000000003</v>
      </c>
      <c r="H145" s="1266">
        <v>0.44350000000000001</v>
      </c>
      <c r="I145" s="1266">
        <v>0.47749999999999998</v>
      </c>
      <c r="J145" s="1266">
        <v>0.49199999999999999</v>
      </c>
      <c r="K145" s="1266">
        <v>0.54149999999999998</v>
      </c>
      <c r="L145" s="1266">
        <v>0.39400000000000002</v>
      </c>
      <c r="M145" s="1266">
        <v>0.50449999999999995</v>
      </c>
      <c r="N145" s="1266">
        <v>0.64900000000000002</v>
      </c>
      <c r="O145" s="1266">
        <v>0.88049999999999995</v>
      </c>
      <c r="P145" s="1266">
        <v>0.73250000000000004</v>
      </c>
      <c r="Q145" s="1266">
        <v>0.6845</v>
      </c>
      <c r="R145" s="1266">
        <v>0.87549999999999994</v>
      </c>
      <c r="S145" s="1266">
        <v>0.46899999999999997</v>
      </c>
      <c r="T145" s="1266"/>
      <c r="U145" s="1266"/>
      <c r="V145" s="1266"/>
      <c r="W145" s="1266"/>
      <c r="X145" s="1266"/>
      <c r="Y145" s="1266"/>
      <c r="Z145" s="1266"/>
      <c r="AA145" s="1776"/>
      <c r="AB145" s="1776"/>
      <c r="AC145" s="1776"/>
      <c r="AD145" s="1776"/>
      <c r="AE145" s="1803">
        <v>11.076000000000001</v>
      </c>
    </row>
    <row r="146" spans="1:31" x14ac:dyDescent="0.2">
      <c r="A146" s="1778" t="s">
        <v>303</v>
      </c>
      <c r="B146" s="1779">
        <v>2005</v>
      </c>
      <c r="C146" s="1265">
        <v>0.45050000000000001</v>
      </c>
      <c r="D146" s="1266">
        <v>0.38600000000000001</v>
      </c>
      <c r="E146" s="1266">
        <v>1.2235</v>
      </c>
      <c r="F146" s="1266">
        <v>0.49199999999999999</v>
      </c>
      <c r="G146" s="1266">
        <v>0.45</v>
      </c>
      <c r="H146" s="1266">
        <v>0.38250000000000001</v>
      </c>
      <c r="I146" s="1266">
        <v>0.42449999999999999</v>
      </c>
      <c r="J146" s="1266">
        <v>0.45350000000000001</v>
      </c>
      <c r="K146" s="1266">
        <v>0.50700000000000001</v>
      </c>
      <c r="L146" s="1266">
        <v>0.36749999999999999</v>
      </c>
      <c r="M146" s="1266">
        <v>0.47499999999999998</v>
      </c>
      <c r="N146" s="1266">
        <v>0.63300000000000001</v>
      </c>
      <c r="O146" s="1266">
        <v>0.87</v>
      </c>
      <c r="P146" s="1266">
        <v>0.72350000000000003</v>
      </c>
      <c r="Q146" s="1266">
        <v>0.67800000000000005</v>
      </c>
      <c r="R146" s="1266">
        <v>0.878</v>
      </c>
      <c r="S146" s="1266">
        <v>0.9405</v>
      </c>
      <c r="T146" s="1266">
        <v>0.55400000000000005</v>
      </c>
      <c r="U146" s="1266"/>
      <c r="V146" s="1266"/>
      <c r="W146" s="1266"/>
      <c r="X146" s="1266"/>
      <c r="Y146" s="1266"/>
      <c r="Z146" s="1266"/>
      <c r="AA146" s="1776"/>
      <c r="AB146" s="1776"/>
      <c r="AC146" s="1776"/>
      <c r="AD146" s="1776"/>
      <c r="AE146" s="1803">
        <v>10.889000000000001</v>
      </c>
    </row>
    <row r="147" spans="1:31" ht="11.25" customHeight="1" x14ac:dyDescent="0.2">
      <c r="A147" s="1778" t="s">
        <v>303</v>
      </c>
      <c r="B147" s="1779">
        <v>2006</v>
      </c>
      <c r="C147" s="1265">
        <v>0.44750000000000001</v>
      </c>
      <c r="D147" s="1266">
        <v>0.32150000000000001</v>
      </c>
      <c r="E147" s="1266">
        <v>0.78200000000000003</v>
      </c>
      <c r="F147" s="1266">
        <v>0.3165</v>
      </c>
      <c r="G147" s="1266">
        <v>0.33750000000000002</v>
      </c>
      <c r="H147" s="1266">
        <v>0.313</v>
      </c>
      <c r="I147" s="1266">
        <v>0.36649999999999999</v>
      </c>
      <c r="J147" s="1266">
        <v>0.41149999999999998</v>
      </c>
      <c r="K147" s="1266">
        <v>0.44350000000000001</v>
      </c>
      <c r="L147" s="1266">
        <v>0.34350000000000003</v>
      </c>
      <c r="M147" s="1266">
        <v>0.45600000000000002</v>
      </c>
      <c r="N147" s="1266">
        <v>0.60650000000000004</v>
      </c>
      <c r="O147" s="1266">
        <v>0.85550000000000004</v>
      </c>
      <c r="P147" s="1266">
        <v>0.70799999999999996</v>
      </c>
      <c r="Q147" s="1266">
        <v>0.66500000000000004</v>
      </c>
      <c r="R147" s="1266">
        <v>0.86950000000000005</v>
      </c>
      <c r="S147" s="1266">
        <v>0.93700000000000006</v>
      </c>
      <c r="T147" s="1266">
        <v>1.1114999999999999</v>
      </c>
      <c r="U147" s="1266">
        <v>0.35749999999999998</v>
      </c>
      <c r="V147" s="1266"/>
      <c r="W147" s="1266"/>
      <c r="X147" s="1266"/>
      <c r="Y147" s="1266"/>
      <c r="Z147" s="1266"/>
      <c r="AA147" s="1776"/>
      <c r="AB147" s="1776"/>
      <c r="AC147" s="1776"/>
      <c r="AD147" s="1776"/>
      <c r="AE147" s="1803">
        <v>10.6495</v>
      </c>
    </row>
    <row r="148" spans="1:31" x14ac:dyDescent="0.2">
      <c r="A148" s="1778" t="s">
        <v>303</v>
      </c>
      <c r="B148" s="1779">
        <v>2007</v>
      </c>
      <c r="C148" s="1265">
        <v>0.44700000000000001</v>
      </c>
      <c r="D148" s="1266">
        <v>0.27500000000000002</v>
      </c>
      <c r="E148" s="1266">
        <v>0.53849999999999998</v>
      </c>
      <c r="F148" s="1266">
        <v>0.19700000000000001</v>
      </c>
      <c r="G148" s="1266">
        <v>0.23599999999999999</v>
      </c>
      <c r="H148" s="1266">
        <v>0.2555</v>
      </c>
      <c r="I148" s="1266">
        <v>0.30099999999999999</v>
      </c>
      <c r="J148" s="1266">
        <v>0.36149999999999999</v>
      </c>
      <c r="K148" s="1266">
        <v>0.36599999999999999</v>
      </c>
      <c r="L148" s="1266">
        <v>0.32050000000000001</v>
      </c>
      <c r="M148" s="1266">
        <v>0.4355</v>
      </c>
      <c r="N148" s="1266">
        <v>0.58150000000000002</v>
      </c>
      <c r="O148" s="1266">
        <v>0.84150000000000003</v>
      </c>
      <c r="P148" s="1266">
        <v>0.6875</v>
      </c>
      <c r="Q148" s="1266">
        <v>0.65149999999999997</v>
      </c>
      <c r="R148" s="1266">
        <v>0.85850000000000004</v>
      </c>
      <c r="S148" s="1266">
        <v>0.92700000000000005</v>
      </c>
      <c r="T148" s="1266">
        <v>1.109</v>
      </c>
      <c r="U148" s="1266">
        <v>0.71599999999999997</v>
      </c>
      <c r="V148" s="1266">
        <v>0.5665</v>
      </c>
      <c r="W148" s="1266"/>
      <c r="X148" s="1266"/>
      <c r="Y148" s="1266"/>
      <c r="Z148" s="1266"/>
      <c r="AA148" s="1776"/>
      <c r="AB148" s="1776"/>
      <c r="AC148" s="1776"/>
      <c r="AD148" s="1776"/>
      <c r="AE148" s="1803">
        <v>10.672499999999999</v>
      </c>
    </row>
    <row r="149" spans="1:31" x14ac:dyDescent="0.2">
      <c r="A149" s="1778" t="s">
        <v>303</v>
      </c>
      <c r="B149" s="1779">
        <v>2008</v>
      </c>
      <c r="C149" s="1265">
        <v>0.42249999999999999</v>
      </c>
      <c r="D149" s="1266">
        <v>0.22550000000000001</v>
      </c>
      <c r="E149" s="1266">
        <v>0.38900000000000001</v>
      </c>
      <c r="F149" s="1266">
        <v>0.13600000000000001</v>
      </c>
      <c r="G149" s="1266">
        <v>0.1565</v>
      </c>
      <c r="H149" s="1266">
        <v>0.192</v>
      </c>
      <c r="I149" s="1266">
        <v>0.21149999999999999</v>
      </c>
      <c r="J149" s="1266">
        <v>0.27800000000000002</v>
      </c>
      <c r="K149" s="1266">
        <v>0.28299999999999997</v>
      </c>
      <c r="L149" s="1266">
        <v>0.28649999999999998</v>
      </c>
      <c r="M149" s="1266">
        <v>0.38900000000000001</v>
      </c>
      <c r="N149" s="1266">
        <v>0.54249999999999998</v>
      </c>
      <c r="O149" s="1266">
        <v>0.80349999999999999</v>
      </c>
      <c r="P149" s="1266">
        <v>0.65100000000000002</v>
      </c>
      <c r="Q149" s="1266">
        <v>0.63900000000000001</v>
      </c>
      <c r="R149" s="1266">
        <v>0.83299999999999996</v>
      </c>
      <c r="S149" s="1266">
        <v>0.92200000000000004</v>
      </c>
      <c r="T149" s="1266">
        <v>1.1025</v>
      </c>
      <c r="U149" s="1266">
        <v>0.71750000000000003</v>
      </c>
      <c r="V149" s="1266">
        <v>1.137</v>
      </c>
      <c r="W149" s="1266">
        <v>0.59599999999999997</v>
      </c>
      <c r="X149" s="1266"/>
      <c r="Y149" s="1266"/>
      <c r="Z149" s="1266"/>
      <c r="AA149" s="1776"/>
      <c r="AB149" s="1776"/>
      <c r="AC149" s="1776"/>
      <c r="AD149" s="1776"/>
      <c r="AE149" s="1803">
        <v>10.913500000000001</v>
      </c>
    </row>
    <row r="150" spans="1:31" x14ac:dyDescent="0.2">
      <c r="A150" s="1778" t="s">
        <v>303</v>
      </c>
      <c r="B150" s="1779">
        <v>2009</v>
      </c>
      <c r="C150" s="1265">
        <v>0.38500000000000001</v>
      </c>
      <c r="D150" s="1266">
        <v>0.1865</v>
      </c>
      <c r="E150" s="1266">
        <v>0.3085</v>
      </c>
      <c r="F150" s="1266">
        <v>0.1065</v>
      </c>
      <c r="G150" s="1266">
        <v>0.1095</v>
      </c>
      <c r="H150" s="1266">
        <v>0.13400000000000001</v>
      </c>
      <c r="I150" s="1266">
        <v>0.16250000000000001</v>
      </c>
      <c r="J150" s="1266">
        <v>0.21</v>
      </c>
      <c r="K150" s="1266">
        <v>0.2165</v>
      </c>
      <c r="L150" s="1266">
        <v>0.25600000000000001</v>
      </c>
      <c r="M150" s="1266">
        <v>0.33050000000000002</v>
      </c>
      <c r="N150" s="1266">
        <v>0.44850000000000001</v>
      </c>
      <c r="O150" s="1266">
        <v>0.71650000000000003</v>
      </c>
      <c r="P150" s="1266">
        <v>0.61450000000000005</v>
      </c>
      <c r="Q150" s="1266">
        <v>0.60050000000000003</v>
      </c>
      <c r="R150" s="1266">
        <v>0.79100000000000004</v>
      </c>
      <c r="S150" s="1266">
        <v>0.89149999999999996</v>
      </c>
      <c r="T150" s="1266">
        <v>1.095</v>
      </c>
      <c r="U150" s="1266">
        <v>0.71650000000000003</v>
      </c>
      <c r="V150" s="1266">
        <v>1.1385000000000001</v>
      </c>
      <c r="W150" s="1266">
        <v>1.1890000000000001</v>
      </c>
      <c r="X150" s="1266">
        <v>0.41499999999999998</v>
      </c>
      <c r="Y150" s="1266"/>
      <c r="Z150" s="1266"/>
      <c r="AA150" s="1776"/>
      <c r="AB150" s="1776"/>
      <c r="AC150" s="1776"/>
      <c r="AD150" s="1776"/>
      <c r="AE150" s="1803">
        <v>11.022</v>
      </c>
    </row>
    <row r="151" spans="1:31" x14ac:dyDescent="0.2">
      <c r="A151" s="1778" t="s">
        <v>303</v>
      </c>
      <c r="B151" s="1779">
        <v>2010</v>
      </c>
      <c r="C151" s="1265">
        <v>0.34</v>
      </c>
      <c r="D151" s="1266">
        <v>0.1535</v>
      </c>
      <c r="E151" s="1266">
        <v>0.2555</v>
      </c>
      <c r="F151" s="1266">
        <v>8.8499999999999995E-2</v>
      </c>
      <c r="G151" s="1266">
        <v>8.2000000000000003E-2</v>
      </c>
      <c r="H151" s="1266">
        <v>0.1065</v>
      </c>
      <c r="I151" s="1266">
        <v>0.14249999999999999</v>
      </c>
      <c r="J151" s="1266">
        <v>0.17399999999999999</v>
      </c>
      <c r="K151" s="1266">
        <v>0.17749999999999999</v>
      </c>
      <c r="L151" s="1266">
        <v>0.218</v>
      </c>
      <c r="M151" s="1266">
        <v>0.25900000000000001</v>
      </c>
      <c r="N151" s="1266">
        <v>0.35399999999999998</v>
      </c>
      <c r="O151" s="1266">
        <v>0.6</v>
      </c>
      <c r="P151" s="1266">
        <v>0.5635</v>
      </c>
      <c r="Q151" s="1266">
        <v>0.502</v>
      </c>
      <c r="R151" s="1266">
        <v>0.74099999999999999</v>
      </c>
      <c r="S151" s="1266">
        <v>0.81</v>
      </c>
      <c r="T151" s="1266">
        <v>1.0754999999999999</v>
      </c>
      <c r="U151" s="1266">
        <v>0.70750000000000002</v>
      </c>
      <c r="V151" s="1266">
        <v>1.129</v>
      </c>
      <c r="W151" s="1266">
        <v>1.1830000000000001</v>
      </c>
      <c r="X151" s="1266">
        <v>0.83</v>
      </c>
      <c r="Y151" s="1266">
        <v>0.313</v>
      </c>
      <c r="Z151" s="1266"/>
      <c r="AA151" s="1776"/>
      <c r="AB151" s="1776"/>
      <c r="AC151" s="1776"/>
      <c r="AD151" s="1776"/>
      <c r="AE151" s="1803">
        <v>10.805499999999999</v>
      </c>
    </row>
    <row r="152" spans="1:31" x14ac:dyDescent="0.2">
      <c r="A152" s="1778" t="s">
        <v>303</v>
      </c>
      <c r="B152" s="1779">
        <v>2011</v>
      </c>
      <c r="C152" s="1265">
        <v>0.30399999999999999</v>
      </c>
      <c r="D152" s="1266">
        <v>0.126</v>
      </c>
      <c r="E152" s="1266">
        <v>0.21249999999999999</v>
      </c>
      <c r="F152" s="1266">
        <v>7.0999999999999994E-2</v>
      </c>
      <c r="G152" s="1266">
        <v>6.4000000000000001E-2</v>
      </c>
      <c r="H152" s="1266">
        <v>8.2000000000000003E-2</v>
      </c>
      <c r="I152" s="1266">
        <v>0.11749999999999999</v>
      </c>
      <c r="J152" s="1266">
        <v>0.14299999999999999</v>
      </c>
      <c r="K152" s="1266">
        <v>0.13800000000000001</v>
      </c>
      <c r="L152" s="1266">
        <v>0.16500000000000001</v>
      </c>
      <c r="M152" s="1266">
        <v>0.1845</v>
      </c>
      <c r="N152" s="1266">
        <v>0.28549999999999998</v>
      </c>
      <c r="O152" s="1266">
        <v>0.495</v>
      </c>
      <c r="P152" s="1266">
        <v>0.47749999999999998</v>
      </c>
      <c r="Q152" s="1266">
        <v>0.41</v>
      </c>
      <c r="R152" s="1266">
        <v>0.70150000000000001</v>
      </c>
      <c r="S152" s="1266">
        <v>0.69650000000000001</v>
      </c>
      <c r="T152" s="1266">
        <v>1.0529999999999999</v>
      </c>
      <c r="U152" s="1266">
        <v>0.67749999999999999</v>
      </c>
      <c r="V152" s="1266">
        <v>1.117</v>
      </c>
      <c r="W152" s="1266">
        <v>1.17</v>
      </c>
      <c r="X152" s="1266">
        <v>0.82499999999999996</v>
      </c>
      <c r="Y152" s="1266">
        <v>0.64600000000000002</v>
      </c>
      <c r="Z152" s="1266">
        <v>0.27050000000000002</v>
      </c>
      <c r="AA152" s="1776"/>
      <c r="AB152" s="1776"/>
      <c r="AC152" s="1776"/>
      <c r="AD152" s="1776"/>
      <c r="AE152" s="1803">
        <v>10.432500000000001</v>
      </c>
    </row>
    <row r="153" spans="1:31" x14ac:dyDescent="0.2">
      <c r="A153" s="1778" t="s">
        <v>303</v>
      </c>
      <c r="B153" s="1779">
        <v>2012</v>
      </c>
      <c r="C153" s="1265">
        <v>0.29049999999999998</v>
      </c>
      <c r="D153" s="1266">
        <v>0.112</v>
      </c>
      <c r="E153" s="1266">
        <v>0.18</v>
      </c>
      <c r="F153" s="1266">
        <v>5.6000000000000001E-2</v>
      </c>
      <c r="G153" s="1266">
        <v>5.3999999999999999E-2</v>
      </c>
      <c r="H153" s="1266">
        <v>5.7000000000000002E-2</v>
      </c>
      <c r="I153" s="1266">
        <v>9.8000000000000004E-2</v>
      </c>
      <c r="J153" s="1266">
        <v>0.111</v>
      </c>
      <c r="K153" s="1266">
        <v>0.1095</v>
      </c>
      <c r="L153" s="1266">
        <v>0.1195</v>
      </c>
      <c r="M153" s="1266">
        <v>0.125</v>
      </c>
      <c r="N153" s="1266">
        <v>0.22800000000000001</v>
      </c>
      <c r="O153" s="1266">
        <v>0.39150000000000001</v>
      </c>
      <c r="P153" s="1266">
        <v>0.3755</v>
      </c>
      <c r="Q153" s="1266">
        <v>0.34749999999999998</v>
      </c>
      <c r="R153" s="1266">
        <v>0.61699999999999999</v>
      </c>
      <c r="S153" s="1266">
        <v>0.57450000000000001</v>
      </c>
      <c r="T153" s="1266">
        <v>0.89200000000000002</v>
      </c>
      <c r="U153" s="1266">
        <v>0.63500000000000001</v>
      </c>
      <c r="V153" s="1266">
        <v>1.1014999999999999</v>
      </c>
      <c r="W153" s="1266">
        <v>1.1399999999999999</v>
      </c>
      <c r="X153" s="1266">
        <v>0.8075</v>
      </c>
      <c r="Y153" s="1266">
        <v>0.66500000000000004</v>
      </c>
      <c r="Z153" s="1266">
        <v>0.54149999999999998</v>
      </c>
      <c r="AA153" s="1266">
        <v>0.3095</v>
      </c>
      <c r="AB153" s="1266"/>
      <c r="AC153" s="1266"/>
      <c r="AD153" s="1266"/>
      <c r="AE153" s="1803">
        <v>9.9384999999999977</v>
      </c>
    </row>
    <row r="154" spans="1:31" x14ac:dyDescent="0.2">
      <c r="A154" s="1778" t="s">
        <v>303</v>
      </c>
      <c r="B154" s="1779">
        <v>2013</v>
      </c>
      <c r="C154" s="1265">
        <v>0.28249999999999997</v>
      </c>
      <c r="D154" s="1266">
        <v>0.1055</v>
      </c>
      <c r="E154" s="1266">
        <v>0.1555</v>
      </c>
      <c r="F154" s="1266">
        <v>4.1000000000000002E-2</v>
      </c>
      <c r="G154" s="1266">
        <v>4.2000000000000003E-2</v>
      </c>
      <c r="H154" s="1266">
        <v>4.5499999999999999E-2</v>
      </c>
      <c r="I154" s="1266">
        <v>7.6999999999999999E-2</v>
      </c>
      <c r="J154" s="1266">
        <v>8.3500000000000005E-2</v>
      </c>
      <c r="K154" s="1266">
        <v>9.2499999999999999E-2</v>
      </c>
      <c r="L154" s="1266">
        <v>8.9499999999999996E-2</v>
      </c>
      <c r="M154" s="1266">
        <v>0.09</v>
      </c>
      <c r="N154" s="1266">
        <v>0.16750000000000001</v>
      </c>
      <c r="O154" s="1266">
        <v>0.27</v>
      </c>
      <c r="P154" s="1266">
        <v>0.27450000000000002</v>
      </c>
      <c r="Q154" s="1266">
        <v>0.27400000000000002</v>
      </c>
      <c r="R154" s="1266">
        <v>0.48249999999999998</v>
      </c>
      <c r="S154" s="1266">
        <v>0.46450000000000002</v>
      </c>
      <c r="T154" s="1266">
        <v>0.6905</v>
      </c>
      <c r="U154" s="1266">
        <v>0.5645</v>
      </c>
      <c r="V154" s="1266">
        <v>1.0525</v>
      </c>
      <c r="W154" s="1266">
        <v>1.1045</v>
      </c>
      <c r="X154" s="1266">
        <v>0.77300000000000002</v>
      </c>
      <c r="Y154" s="1266">
        <v>0.66</v>
      </c>
      <c r="Z154" s="1266">
        <v>0.53949999999999998</v>
      </c>
      <c r="AA154" s="1266">
        <v>0.61850000000000005</v>
      </c>
      <c r="AB154" s="1266">
        <v>0.27850000000000003</v>
      </c>
      <c r="AC154" s="1266"/>
      <c r="AD154" s="1266"/>
      <c r="AE154" s="1803">
        <v>9.3190000000000008</v>
      </c>
    </row>
    <row r="155" spans="1:31" x14ac:dyDescent="0.2">
      <c r="A155" s="1778" t="s">
        <v>303</v>
      </c>
      <c r="B155" s="1779">
        <v>2014</v>
      </c>
      <c r="C155" s="1265">
        <v>0.27800000000000002</v>
      </c>
      <c r="D155" s="1266">
        <v>0.1055</v>
      </c>
      <c r="E155" s="1266">
        <v>0.14249999999999999</v>
      </c>
      <c r="F155" s="1266">
        <v>3.1E-2</v>
      </c>
      <c r="G155" s="1266">
        <v>3.1E-2</v>
      </c>
      <c r="H155" s="1266">
        <v>3.9E-2</v>
      </c>
      <c r="I155" s="1266">
        <v>6.0999999999999999E-2</v>
      </c>
      <c r="J155" s="1266">
        <v>7.4999999999999997E-2</v>
      </c>
      <c r="K155" s="1266">
        <v>7.9000000000000001E-2</v>
      </c>
      <c r="L155" s="1266">
        <v>7.5999999999999998E-2</v>
      </c>
      <c r="M155" s="1266">
        <v>8.1000000000000003E-2</v>
      </c>
      <c r="N155" s="1266">
        <v>0.121</v>
      </c>
      <c r="O155" s="1266">
        <v>0.182</v>
      </c>
      <c r="P155" s="1266">
        <v>0.19600000000000001</v>
      </c>
      <c r="Q155" s="1266">
        <v>0.2165</v>
      </c>
      <c r="R155" s="1266">
        <v>0.39900000000000002</v>
      </c>
      <c r="S155" s="1266">
        <v>0.39</v>
      </c>
      <c r="T155" s="1266">
        <v>0.52600000000000002</v>
      </c>
      <c r="U155" s="1266">
        <v>0.50700000000000001</v>
      </c>
      <c r="V155" s="1266">
        <v>0.91049999999999998</v>
      </c>
      <c r="W155" s="1266">
        <v>1.0745</v>
      </c>
      <c r="X155" s="1266">
        <v>0.69899999999999995</v>
      </c>
      <c r="Y155" s="1266">
        <v>0.64849999999999997</v>
      </c>
      <c r="Z155" s="1266">
        <v>0.53100000000000003</v>
      </c>
      <c r="AA155" s="1266">
        <v>0.61799999999999999</v>
      </c>
      <c r="AB155" s="1266">
        <v>0.5575</v>
      </c>
      <c r="AC155" s="1266">
        <v>0.32550000000000001</v>
      </c>
      <c r="AD155" s="1266"/>
      <c r="AE155" s="1803">
        <v>8.9009999999999998</v>
      </c>
    </row>
    <row r="156" spans="1:31" x14ac:dyDescent="0.2">
      <c r="A156" s="1778" t="s">
        <v>303</v>
      </c>
      <c r="B156" s="1779">
        <v>2015</v>
      </c>
      <c r="C156" s="1265">
        <v>0.26350000000000001</v>
      </c>
      <c r="D156" s="1266">
        <v>0.1045</v>
      </c>
      <c r="E156" s="1266">
        <v>0.13450000000000001</v>
      </c>
      <c r="F156" s="1266">
        <v>2.75E-2</v>
      </c>
      <c r="G156" s="1266">
        <v>2.5999999999999999E-2</v>
      </c>
      <c r="H156" s="1266">
        <v>3.3500000000000002E-2</v>
      </c>
      <c r="I156" s="1266">
        <v>5.5E-2</v>
      </c>
      <c r="J156" s="1266">
        <v>7.0000000000000007E-2</v>
      </c>
      <c r="K156" s="1266">
        <v>7.3999999999999996E-2</v>
      </c>
      <c r="L156" s="1266">
        <v>7.8E-2</v>
      </c>
      <c r="M156" s="1266">
        <v>7.9500000000000001E-2</v>
      </c>
      <c r="N156" s="1266">
        <v>0.1195</v>
      </c>
      <c r="O156" s="1266">
        <v>0.1555</v>
      </c>
      <c r="P156" s="1266">
        <v>0.16500000000000001</v>
      </c>
      <c r="Q156" s="1266">
        <v>0.1825</v>
      </c>
      <c r="R156" s="1266">
        <v>0.32200000000000001</v>
      </c>
      <c r="S156" s="1266">
        <v>0.32150000000000001</v>
      </c>
      <c r="T156" s="1266">
        <v>0.36399999999999999</v>
      </c>
      <c r="U156" s="1266">
        <v>0.48749999999999999</v>
      </c>
      <c r="V156" s="1266">
        <v>0.80449999999999999</v>
      </c>
      <c r="W156" s="1266">
        <v>1.0465</v>
      </c>
      <c r="X156" s="1266">
        <v>0.63600000000000001</v>
      </c>
      <c r="Y156" s="1266">
        <v>0.63749999999999996</v>
      </c>
      <c r="Z156" s="1266">
        <v>0.51449999999999996</v>
      </c>
      <c r="AA156" s="1266">
        <v>0.61550000000000005</v>
      </c>
      <c r="AB156" s="1266">
        <v>0.55200000000000005</v>
      </c>
      <c r="AC156" s="1266">
        <v>0.65100000000000002</v>
      </c>
      <c r="AD156" s="1266">
        <v>0.16200000000000001</v>
      </c>
      <c r="AE156" s="1803">
        <v>8.6829999999999998</v>
      </c>
    </row>
    <row r="157" spans="1:31" x14ac:dyDescent="0.2">
      <c r="A157" s="1783"/>
      <c r="B157" s="1784"/>
      <c r="C157" s="1795"/>
      <c r="D157" s="1268"/>
      <c r="E157" s="1268"/>
      <c r="F157" s="1268"/>
      <c r="G157" s="1268"/>
      <c r="H157" s="1268"/>
      <c r="I157" s="1268"/>
      <c r="J157" s="1268"/>
      <c r="K157" s="1268"/>
      <c r="L157" s="1268"/>
      <c r="M157" s="1268"/>
      <c r="N157" s="1268"/>
      <c r="O157" s="1268"/>
      <c r="P157" s="1268"/>
      <c r="Q157" s="1268"/>
      <c r="R157" s="1268"/>
      <c r="S157" s="1268"/>
      <c r="T157" s="1268"/>
      <c r="U157" s="1268"/>
      <c r="V157" s="1268"/>
      <c r="W157" s="1268"/>
      <c r="X157" s="1268"/>
      <c r="Y157" s="1268"/>
      <c r="Z157" s="1268"/>
      <c r="AA157" s="1804"/>
      <c r="AB157" s="1804"/>
      <c r="AC157" s="1804"/>
      <c r="AD157" s="1804"/>
      <c r="AE157" s="1805"/>
    </row>
    <row r="158" spans="1:31" x14ac:dyDescent="0.2">
      <c r="A158" s="1778" t="s">
        <v>304</v>
      </c>
      <c r="B158" s="1779">
        <v>2000</v>
      </c>
      <c r="C158" s="1760">
        <v>3.0000000000000001E-3</v>
      </c>
      <c r="D158" s="1761">
        <v>1E-3</v>
      </c>
      <c r="E158" s="1761">
        <v>0.01</v>
      </c>
      <c r="F158" s="1761">
        <v>1E-3</v>
      </c>
      <c r="G158" s="1761">
        <v>2.5000000000000001E-3</v>
      </c>
      <c r="H158" s="1761">
        <v>2E-3</v>
      </c>
      <c r="I158" s="1761">
        <v>1.7999999999999999E-2</v>
      </c>
      <c r="J158" s="1761">
        <v>6.0000000000000001E-3</v>
      </c>
      <c r="K158" s="1761">
        <v>1.2E-2</v>
      </c>
      <c r="L158" s="1761">
        <v>4.7500000000000001E-2</v>
      </c>
      <c r="M158" s="1761">
        <v>4.8000000000000001E-2</v>
      </c>
      <c r="N158" s="1761">
        <v>1.6E-2</v>
      </c>
      <c r="O158" s="1761">
        <v>1.0500000000000001E-2</v>
      </c>
      <c r="P158" s="1266"/>
      <c r="Q158" s="1266"/>
      <c r="R158" s="1266"/>
      <c r="S158" s="1266"/>
      <c r="T158" s="1266"/>
      <c r="U158" s="1266"/>
      <c r="V158" s="1266"/>
      <c r="W158" s="1266"/>
      <c r="X158" s="1266"/>
      <c r="Y158" s="1266"/>
      <c r="Z158" s="1266"/>
      <c r="AA158" s="1776"/>
      <c r="AB158" s="1776"/>
      <c r="AC158" s="1776"/>
      <c r="AD158" s="1776"/>
      <c r="AE158" s="1803">
        <v>0.17749999999999999</v>
      </c>
    </row>
    <row r="159" spans="1:31" x14ac:dyDescent="0.2">
      <c r="A159" s="1778" t="s">
        <v>304</v>
      </c>
      <c r="B159" s="1779">
        <v>2001</v>
      </c>
      <c r="C159" s="1760">
        <v>3.5000000000000001E-3</v>
      </c>
      <c r="D159" s="1761">
        <v>1E-3</v>
      </c>
      <c r="E159" s="1761">
        <v>4.0000000000000001E-3</v>
      </c>
      <c r="F159" s="1761">
        <v>1E-3</v>
      </c>
      <c r="G159" s="1761">
        <v>2E-3</v>
      </c>
      <c r="H159" s="1761">
        <v>0</v>
      </c>
      <c r="I159" s="1761">
        <v>1.55E-2</v>
      </c>
      <c r="J159" s="1761">
        <v>6.0000000000000001E-3</v>
      </c>
      <c r="K159" s="1761">
        <v>1.15E-2</v>
      </c>
      <c r="L159" s="1761">
        <v>4.5499999999999999E-2</v>
      </c>
      <c r="M159" s="1761">
        <v>4.8000000000000001E-2</v>
      </c>
      <c r="N159" s="1761">
        <v>2.4E-2</v>
      </c>
      <c r="O159" s="1761">
        <v>2.0500000000000001E-2</v>
      </c>
      <c r="P159" s="1761">
        <v>0</v>
      </c>
      <c r="Q159" s="1761"/>
      <c r="R159" s="1761"/>
      <c r="S159" s="1761"/>
      <c r="T159" s="1761"/>
      <c r="U159" s="1761"/>
      <c r="V159" s="1761"/>
      <c r="W159" s="1761"/>
      <c r="X159" s="1761"/>
      <c r="Y159" s="1761"/>
      <c r="Z159" s="1761"/>
      <c r="AA159" s="1776"/>
      <c r="AB159" s="1776"/>
      <c r="AC159" s="1776"/>
      <c r="AD159" s="1776"/>
      <c r="AE159" s="1803">
        <v>0.1825</v>
      </c>
    </row>
    <row r="160" spans="1:31" x14ac:dyDescent="0.2">
      <c r="A160" s="1778" t="s">
        <v>304</v>
      </c>
      <c r="B160" s="1779">
        <v>2002</v>
      </c>
      <c r="C160" s="1760">
        <v>5.0000000000000001E-3</v>
      </c>
      <c r="D160" s="1761">
        <v>5.0000000000000001E-4</v>
      </c>
      <c r="E160" s="1761">
        <v>2.5000000000000001E-3</v>
      </c>
      <c r="F160" s="1761">
        <v>5.0000000000000001E-4</v>
      </c>
      <c r="G160" s="1761">
        <v>2E-3</v>
      </c>
      <c r="H160" s="1761">
        <v>5.0000000000000001E-4</v>
      </c>
      <c r="I160" s="1761">
        <v>6.4999999999999997E-3</v>
      </c>
      <c r="J160" s="1761">
        <v>6.0000000000000001E-3</v>
      </c>
      <c r="K160" s="1761">
        <v>1.0999999999999999E-2</v>
      </c>
      <c r="L160" s="1761">
        <v>4.0500000000000001E-2</v>
      </c>
      <c r="M160" s="1761">
        <v>4.7E-2</v>
      </c>
      <c r="N160" s="1761">
        <v>2.4E-2</v>
      </c>
      <c r="O160" s="1761">
        <v>2.0500000000000001E-2</v>
      </c>
      <c r="P160" s="1761">
        <v>0</v>
      </c>
      <c r="Q160" s="1761">
        <v>0</v>
      </c>
      <c r="R160" s="1761"/>
      <c r="S160" s="1761"/>
      <c r="T160" s="1761"/>
      <c r="U160" s="1761"/>
      <c r="V160" s="1761"/>
      <c r="W160" s="1761"/>
      <c r="X160" s="1761"/>
      <c r="Y160" s="1761"/>
      <c r="Z160" s="1761"/>
      <c r="AA160" s="1776"/>
      <c r="AB160" s="1776"/>
      <c r="AC160" s="1776"/>
      <c r="AD160" s="1776"/>
      <c r="AE160" s="1803">
        <v>0.16650000000000001</v>
      </c>
    </row>
    <row r="161" spans="1:31" x14ac:dyDescent="0.2">
      <c r="A161" s="1778" t="s">
        <v>304</v>
      </c>
      <c r="B161" s="1779">
        <v>2003</v>
      </c>
      <c r="C161" s="1760">
        <v>6.0000000000000001E-3</v>
      </c>
      <c r="D161" s="1761">
        <v>0</v>
      </c>
      <c r="E161" s="1761">
        <v>5.0000000000000001E-4</v>
      </c>
      <c r="F161" s="1761">
        <v>0</v>
      </c>
      <c r="G161" s="1761">
        <v>2E-3</v>
      </c>
      <c r="H161" s="1761">
        <v>1E-3</v>
      </c>
      <c r="I161" s="1761">
        <v>0</v>
      </c>
      <c r="J161" s="1761">
        <v>6.0000000000000001E-3</v>
      </c>
      <c r="K161" s="1761">
        <v>8.5000000000000006E-3</v>
      </c>
      <c r="L161" s="1761">
        <v>3.5499999999999997E-2</v>
      </c>
      <c r="M161" s="1761">
        <v>4.4999999999999998E-2</v>
      </c>
      <c r="N161" s="1761">
        <v>2.4E-2</v>
      </c>
      <c r="O161" s="1761">
        <v>2.1000000000000001E-2</v>
      </c>
      <c r="P161" s="1761">
        <v>0</v>
      </c>
      <c r="Q161" s="1761">
        <v>0</v>
      </c>
      <c r="R161" s="1761">
        <v>0</v>
      </c>
      <c r="S161" s="1761"/>
      <c r="T161" s="1761"/>
      <c r="U161" s="1761"/>
      <c r="V161" s="1761"/>
      <c r="W161" s="1761"/>
      <c r="X161" s="1761"/>
      <c r="Y161" s="1761"/>
      <c r="Z161" s="1761"/>
      <c r="AA161" s="1776"/>
      <c r="AB161" s="1776"/>
      <c r="AC161" s="1776"/>
      <c r="AD161" s="1776"/>
      <c r="AE161" s="1803">
        <v>0.14949999999999999</v>
      </c>
    </row>
    <row r="162" spans="1:31" x14ac:dyDescent="0.2">
      <c r="A162" s="1778" t="s">
        <v>304</v>
      </c>
      <c r="B162" s="1779">
        <v>2004</v>
      </c>
      <c r="C162" s="1760">
        <v>6.0000000000000001E-3</v>
      </c>
      <c r="D162" s="1761">
        <v>0</v>
      </c>
      <c r="E162" s="1761">
        <v>0</v>
      </c>
      <c r="F162" s="1761">
        <v>0</v>
      </c>
      <c r="G162" s="1761">
        <v>1E-3</v>
      </c>
      <c r="H162" s="1761">
        <v>1E-3</v>
      </c>
      <c r="I162" s="1761">
        <v>0</v>
      </c>
      <c r="J162" s="1761">
        <v>6.0000000000000001E-3</v>
      </c>
      <c r="K162" s="1761">
        <v>4.0000000000000001E-3</v>
      </c>
      <c r="L162" s="1761">
        <v>0.03</v>
      </c>
      <c r="M162" s="1761">
        <v>4.1500000000000002E-2</v>
      </c>
      <c r="N162" s="1761">
        <v>2.4E-2</v>
      </c>
      <c r="O162" s="1761">
        <v>2.1000000000000001E-2</v>
      </c>
      <c r="P162" s="1761">
        <v>0</v>
      </c>
      <c r="Q162" s="1761">
        <v>0</v>
      </c>
      <c r="R162" s="1761">
        <v>0</v>
      </c>
      <c r="S162" s="1761">
        <v>0</v>
      </c>
      <c r="T162" s="1761"/>
      <c r="U162" s="1761"/>
      <c r="V162" s="1761"/>
      <c r="W162" s="1761"/>
      <c r="X162" s="1761"/>
      <c r="Y162" s="1761"/>
      <c r="Z162" s="1761"/>
      <c r="AA162" s="1776"/>
      <c r="AB162" s="1776"/>
      <c r="AC162" s="1776"/>
      <c r="AD162" s="1776"/>
      <c r="AE162" s="1803">
        <v>0.13449999999999998</v>
      </c>
    </row>
    <row r="163" spans="1:31" x14ac:dyDescent="0.2">
      <c r="A163" s="1778" t="s">
        <v>304</v>
      </c>
      <c r="B163" s="1779">
        <v>2005</v>
      </c>
      <c r="C163" s="1760">
        <v>6.0000000000000001E-3</v>
      </c>
      <c r="D163" s="1761">
        <v>0</v>
      </c>
      <c r="E163" s="1761">
        <v>0</v>
      </c>
      <c r="F163" s="1761">
        <v>0</v>
      </c>
      <c r="G163" s="1761">
        <v>0</v>
      </c>
      <c r="H163" s="1761">
        <v>1E-3</v>
      </c>
      <c r="I163" s="1761">
        <v>0</v>
      </c>
      <c r="J163" s="1761">
        <v>6.0000000000000001E-3</v>
      </c>
      <c r="K163" s="1761">
        <v>1.5E-3</v>
      </c>
      <c r="L163" s="1761">
        <v>2.5999999999999999E-2</v>
      </c>
      <c r="M163" s="1761">
        <v>3.95E-2</v>
      </c>
      <c r="N163" s="1761">
        <v>2.4E-2</v>
      </c>
      <c r="O163" s="1761">
        <v>2.1000000000000001E-2</v>
      </c>
      <c r="P163" s="1761">
        <v>0</v>
      </c>
      <c r="Q163" s="1761">
        <v>0</v>
      </c>
      <c r="R163" s="1761">
        <v>0</v>
      </c>
      <c r="S163" s="1761">
        <v>0</v>
      </c>
      <c r="T163" s="1761">
        <v>1.4999999999999999E-2</v>
      </c>
      <c r="U163" s="1761"/>
      <c r="V163" s="1761"/>
      <c r="W163" s="1761"/>
      <c r="X163" s="1761"/>
      <c r="Y163" s="1761"/>
      <c r="Z163" s="1761"/>
      <c r="AA163" s="1776"/>
      <c r="AB163" s="1776"/>
      <c r="AC163" s="1776"/>
      <c r="AD163" s="1776"/>
      <c r="AE163" s="1803">
        <v>0.14000000000000001</v>
      </c>
    </row>
    <row r="164" spans="1:31" x14ac:dyDescent="0.2">
      <c r="A164" s="1778" t="s">
        <v>304</v>
      </c>
      <c r="B164" s="1779">
        <v>2006</v>
      </c>
      <c r="C164" s="1760">
        <v>6.0000000000000001E-3</v>
      </c>
      <c r="D164" s="1761">
        <v>0</v>
      </c>
      <c r="E164" s="1761">
        <v>0</v>
      </c>
      <c r="F164" s="1761">
        <v>0</v>
      </c>
      <c r="G164" s="1761">
        <v>0</v>
      </c>
      <c r="H164" s="1761">
        <v>1E-3</v>
      </c>
      <c r="I164" s="1761">
        <v>0</v>
      </c>
      <c r="J164" s="1761">
        <v>6.0000000000000001E-3</v>
      </c>
      <c r="K164" s="1761">
        <v>1E-3</v>
      </c>
      <c r="L164" s="1761">
        <v>2.1000000000000001E-2</v>
      </c>
      <c r="M164" s="1761">
        <v>0.04</v>
      </c>
      <c r="N164" s="1761">
        <v>2.5499999999999998E-2</v>
      </c>
      <c r="O164" s="1761">
        <v>2.1499999999999998E-2</v>
      </c>
      <c r="P164" s="1761">
        <v>0</v>
      </c>
      <c r="Q164" s="1761">
        <v>0</v>
      </c>
      <c r="R164" s="1761">
        <v>5.0000000000000001E-4</v>
      </c>
      <c r="S164" s="1761">
        <v>0</v>
      </c>
      <c r="T164" s="1761">
        <v>1.8499999999999999E-2</v>
      </c>
      <c r="U164" s="1761">
        <v>0</v>
      </c>
      <c r="V164" s="1761"/>
      <c r="W164" s="1761"/>
      <c r="X164" s="1761"/>
      <c r="Y164" s="1761"/>
      <c r="Z164" s="1761"/>
      <c r="AA164" s="1776"/>
      <c r="AB164" s="1776"/>
      <c r="AC164" s="1776"/>
      <c r="AD164" s="1776"/>
      <c r="AE164" s="1803">
        <v>0.14099999999999999</v>
      </c>
    </row>
    <row r="165" spans="1:31" x14ac:dyDescent="0.2">
      <c r="A165" s="1778" t="s">
        <v>304</v>
      </c>
      <c r="B165" s="1779">
        <v>2007</v>
      </c>
      <c r="C165" s="1760">
        <v>6.0000000000000001E-3</v>
      </c>
      <c r="D165" s="1761">
        <v>0</v>
      </c>
      <c r="E165" s="1761">
        <v>0</v>
      </c>
      <c r="F165" s="1761">
        <v>0</v>
      </c>
      <c r="G165" s="1761">
        <v>0</v>
      </c>
      <c r="H165" s="1761">
        <v>1E-3</v>
      </c>
      <c r="I165" s="1761">
        <v>0</v>
      </c>
      <c r="J165" s="1761">
        <v>6.0000000000000001E-3</v>
      </c>
      <c r="K165" s="1761">
        <v>1E-3</v>
      </c>
      <c r="L165" s="1761">
        <v>1.6E-2</v>
      </c>
      <c r="M165" s="1761">
        <v>3.6999999999999998E-2</v>
      </c>
      <c r="N165" s="1761">
        <v>2.5000000000000001E-2</v>
      </c>
      <c r="O165" s="1761">
        <v>2.1000000000000001E-2</v>
      </c>
      <c r="P165" s="1761">
        <v>0</v>
      </c>
      <c r="Q165" s="1761">
        <v>0</v>
      </c>
      <c r="R165" s="1761">
        <v>5.0000000000000001E-4</v>
      </c>
      <c r="S165" s="1761">
        <v>0</v>
      </c>
      <c r="T165" s="1761">
        <v>6.4999999999999997E-3</v>
      </c>
      <c r="U165" s="1761">
        <v>0</v>
      </c>
      <c r="V165" s="1761">
        <v>0</v>
      </c>
      <c r="W165" s="1761"/>
      <c r="X165" s="1761"/>
      <c r="Y165" s="1761"/>
      <c r="Z165" s="1761"/>
      <c r="AA165" s="1776"/>
      <c r="AB165" s="1776"/>
      <c r="AC165" s="1776"/>
      <c r="AD165" s="1776"/>
      <c r="AE165" s="1803">
        <v>0.12000000000000001</v>
      </c>
    </row>
    <row r="166" spans="1:31" x14ac:dyDescent="0.2">
      <c r="A166" s="1778" t="s">
        <v>304</v>
      </c>
      <c r="B166" s="1779">
        <v>2008</v>
      </c>
      <c r="C166" s="1760">
        <v>6.4999999999999997E-3</v>
      </c>
      <c r="D166" s="1761">
        <v>0</v>
      </c>
      <c r="E166" s="1761">
        <v>0</v>
      </c>
      <c r="F166" s="1761">
        <v>0</v>
      </c>
      <c r="G166" s="1761">
        <v>0</v>
      </c>
      <c r="H166" s="1761">
        <v>1E-3</v>
      </c>
      <c r="I166" s="1761">
        <v>0</v>
      </c>
      <c r="J166" s="1761">
        <v>6.0000000000000001E-3</v>
      </c>
      <c r="K166" s="1761">
        <v>1E-3</v>
      </c>
      <c r="L166" s="1761">
        <v>1.6E-2</v>
      </c>
      <c r="M166" s="1761">
        <v>3.4000000000000002E-2</v>
      </c>
      <c r="N166" s="1761">
        <v>2.2499999999999999E-2</v>
      </c>
      <c r="O166" s="1761">
        <v>0.02</v>
      </c>
      <c r="P166" s="1761">
        <v>0</v>
      </c>
      <c r="Q166" s="1761">
        <v>0</v>
      </c>
      <c r="R166" s="1761">
        <v>0</v>
      </c>
      <c r="S166" s="1761">
        <v>0</v>
      </c>
      <c r="T166" s="1761">
        <v>4.4999999999999997E-3</v>
      </c>
      <c r="U166" s="1761">
        <v>5.0000000000000001E-4</v>
      </c>
      <c r="V166" s="1761">
        <v>0</v>
      </c>
      <c r="W166" s="1761">
        <v>5.0000000000000001E-4</v>
      </c>
      <c r="X166" s="1761"/>
      <c r="Y166" s="1761"/>
      <c r="Z166" s="1761"/>
      <c r="AA166" s="1776"/>
      <c r="AB166" s="1776"/>
      <c r="AC166" s="1776"/>
      <c r="AD166" s="1776"/>
      <c r="AE166" s="1803">
        <v>0.1125</v>
      </c>
    </row>
    <row r="167" spans="1:31" x14ac:dyDescent="0.2">
      <c r="A167" s="1778" t="s">
        <v>304</v>
      </c>
      <c r="B167" s="1779">
        <v>2009</v>
      </c>
      <c r="C167" s="1760">
        <v>5.0000000000000001E-3</v>
      </c>
      <c r="D167" s="1761">
        <v>0</v>
      </c>
      <c r="E167" s="1761">
        <v>0</v>
      </c>
      <c r="F167" s="1761">
        <v>0</v>
      </c>
      <c r="G167" s="1761">
        <v>0</v>
      </c>
      <c r="H167" s="1761">
        <v>1E-3</v>
      </c>
      <c r="I167" s="1761">
        <v>0</v>
      </c>
      <c r="J167" s="1761">
        <v>6.0000000000000001E-3</v>
      </c>
      <c r="K167" s="1761">
        <v>1E-3</v>
      </c>
      <c r="L167" s="1761">
        <v>1.6E-2</v>
      </c>
      <c r="M167" s="1761">
        <v>3.4000000000000002E-2</v>
      </c>
      <c r="N167" s="1761">
        <v>1.0999999999999999E-2</v>
      </c>
      <c r="O167" s="1761">
        <v>0.02</v>
      </c>
      <c r="P167" s="1761">
        <v>0</v>
      </c>
      <c r="Q167" s="1761">
        <v>0</v>
      </c>
      <c r="R167" s="1761">
        <v>0</v>
      </c>
      <c r="S167" s="1761">
        <v>0</v>
      </c>
      <c r="T167" s="1761">
        <v>2.5000000000000001E-3</v>
      </c>
      <c r="U167" s="1761">
        <v>1E-3</v>
      </c>
      <c r="V167" s="1761">
        <v>0</v>
      </c>
      <c r="W167" s="1761">
        <v>1E-3</v>
      </c>
      <c r="X167" s="1761">
        <v>0</v>
      </c>
      <c r="Y167" s="1761"/>
      <c r="Z167" s="1761"/>
      <c r="AA167" s="1776"/>
      <c r="AB167" s="1776"/>
      <c r="AC167" s="1776"/>
      <c r="AD167" s="1776"/>
      <c r="AE167" s="1803">
        <v>9.8500000000000004E-2</v>
      </c>
    </row>
    <row r="168" spans="1:31" x14ac:dyDescent="0.2">
      <c r="A168" s="1778" t="s">
        <v>304</v>
      </c>
      <c r="B168" s="1779">
        <v>2010</v>
      </c>
      <c r="C168" s="1760">
        <v>3.5000000000000001E-3</v>
      </c>
      <c r="D168" s="1761">
        <v>0</v>
      </c>
      <c r="E168" s="1761">
        <v>0</v>
      </c>
      <c r="F168" s="1761">
        <v>0</v>
      </c>
      <c r="G168" s="1761">
        <v>0</v>
      </c>
      <c r="H168" s="1761">
        <v>1E-3</v>
      </c>
      <c r="I168" s="1761">
        <v>0</v>
      </c>
      <c r="J168" s="1761">
        <v>3.5000000000000001E-3</v>
      </c>
      <c r="K168" s="1761">
        <v>1E-3</v>
      </c>
      <c r="L168" s="1761">
        <v>1.55E-2</v>
      </c>
      <c r="M168" s="1761">
        <v>3.4000000000000002E-2</v>
      </c>
      <c r="N168" s="1761">
        <v>0</v>
      </c>
      <c r="O168" s="1761">
        <v>0.02</v>
      </c>
      <c r="P168" s="1761">
        <v>5.0000000000000001E-4</v>
      </c>
      <c r="Q168" s="1761">
        <v>0</v>
      </c>
      <c r="R168" s="1761">
        <v>0</v>
      </c>
      <c r="S168" s="1761">
        <v>0</v>
      </c>
      <c r="T168" s="1761">
        <v>1.5E-3</v>
      </c>
      <c r="U168" s="1761">
        <v>1.5E-3</v>
      </c>
      <c r="V168" s="1761">
        <v>0</v>
      </c>
      <c r="W168" s="1761">
        <v>1E-3</v>
      </c>
      <c r="X168" s="1761">
        <v>0</v>
      </c>
      <c r="Y168" s="1761">
        <v>0</v>
      </c>
      <c r="Z168" s="1761"/>
      <c r="AA168" s="1776"/>
      <c r="AB168" s="1776"/>
      <c r="AC168" s="1776"/>
      <c r="AD168" s="1776"/>
      <c r="AE168" s="1803">
        <v>8.3000000000000004E-2</v>
      </c>
    </row>
    <row r="169" spans="1:31" x14ac:dyDescent="0.2">
      <c r="A169" s="1778" t="s">
        <v>304</v>
      </c>
      <c r="B169" s="1779">
        <v>2011</v>
      </c>
      <c r="C169" s="1760">
        <v>4.0000000000000001E-3</v>
      </c>
      <c r="D169" s="1761">
        <v>0</v>
      </c>
      <c r="E169" s="1761">
        <v>5.0000000000000001E-4</v>
      </c>
      <c r="F169" s="1761">
        <v>0</v>
      </c>
      <c r="G169" s="1761">
        <v>0</v>
      </c>
      <c r="H169" s="1761">
        <v>1E-3</v>
      </c>
      <c r="I169" s="1761">
        <v>0</v>
      </c>
      <c r="J169" s="1761">
        <v>5.0000000000000001E-4</v>
      </c>
      <c r="K169" s="1761">
        <v>5.0000000000000001E-4</v>
      </c>
      <c r="L169" s="1761">
        <v>1.4999999999999999E-2</v>
      </c>
      <c r="M169" s="1761">
        <v>3.4000000000000002E-2</v>
      </c>
      <c r="N169" s="1761">
        <v>0</v>
      </c>
      <c r="O169" s="1761">
        <v>0.02</v>
      </c>
      <c r="P169" s="1761">
        <v>5.0000000000000001E-4</v>
      </c>
      <c r="Q169" s="1761">
        <v>0</v>
      </c>
      <c r="R169" s="1761">
        <v>0</v>
      </c>
      <c r="S169" s="1761">
        <v>0</v>
      </c>
      <c r="T169" s="1761">
        <v>5.0000000000000001E-4</v>
      </c>
      <c r="U169" s="1761">
        <v>2E-3</v>
      </c>
      <c r="V169" s="1761">
        <v>0</v>
      </c>
      <c r="W169" s="1761">
        <v>1E-3</v>
      </c>
      <c r="X169" s="1761">
        <v>0</v>
      </c>
      <c r="Y169" s="1761">
        <v>0</v>
      </c>
      <c r="Z169" s="1761">
        <v>0</v>
      </c>
      <c r="AA169" s="1776"/>
      <c r="AB169" s="1776"/>
      <c r="AC169" s="1776"/>
      <c r="AD169" s="1776"/>
      <c r="AE169" s="1803">
        <v>7.9500000000000001E-2</v>
      </c>
    </row>
    <row r="170" spans="1:31" x14ac:dyDescent="0.2">
      <c r="A170" s="1778" t="s">
        <v>304</v>
      </c>
      <c r="B170" s="1779">
        <v>2012</v>
      </c>
      <c r="C170" s="1760">
        <v>3.5000000000000001E-3</v>
      </c>
      <c r="D170" s="1761">
        <v>0</v>
      </c>
      <c r="E170" s="1761">
        <v>1E-3</v>
      </c>
      <c r="F170" s="1761">
        <v>0</v>
      </c>
      <c r="G170" s="1761">
        <v>0</v>
      </c>
      <c r="H170" s="1761">
        <v>1E-3</v>
      </c>
      <c r="I170" s="1761">
        <v>0</v>
      </c>
      <c r="J170" s="1761">
        <v>0</v>
      </c>
      <c r="K170" s="1761">
        <v>0</v>
      </c>
      <c r="L170" s="1761">
        <v>1.4E-2</v>
      </c>
      <c r="M170" s="1761">
        <v>3.4000000000000002E-2</v>
      </c>
      <c r="N170" s="1761">
        <v>0</v>
      </c>
      <c r="O170" s="1761">
        <v>0.02</v>
      </c>
      <c r="P170" s="1761">
        <v>0</v>
      </c>
      <c r="Q170" s="1761">
        <v>0</v>
      </c>
      <c r="R170" s="1761">
        <v>0</v>
      </c>
      <c r="S170" s="1761">
        <v>0</v>
      </c>
      <c r="T170" s="1761">
        <v>0</v>
      </c>
      <c r="U170" s="1761">
        <v>2E-3</v>
      </c>
      <c r="V170" s="1761">
        <v>0</v>
      </c>
      <c r="W170" s="1761">
        <v>1E-3</v>
      </c>
      <c r="X170" s="1761">
        <v>0</v>
      </c>
      <c r="Y170" s="1761">
        <v>0</v>
      </c>
      <c r="Z170" s="1761">
        <v>0</v>
      </c>
      <c r="AA170" s="1761">
        <v>0</v>
      </c>
      <c r="AB170" s="1761"/>
      <c r="AC170" s="1761"/>
      <c r="AD170" s="1761"/>
      <c r="AE170" s="1803">
        <v>7.6500000000000012E-2</v>
      </c>
    </row>
    <row r="171" spans="1:31" x14ac:dyDescent="0.2">
      <c r="A171" s="1778" t="s">
        <v>304</v>
      </c>
      <c r="B171" s="1779">
        <v>2013</v>
      </c>
      <c r="C171" s="1760">
        <v>3.0000000000000001E-3</v>
      </c>
      <c r="D171" s="1761">
        <v>0</v>
      </c>
      <c r="E171" s="1761">
        <v>1E-3</v>
      </c>
      <c r="F171" s="1761">
        <v>0</v>
      </c>
      <c r="G171" s="1761">
        <v>0</v>
      </c>
      <c r="H171" s="1761">
        <v>1E-3</v>
      </c>
      <c r="I171" s="1761">
        <v>0</v>
      </c>
      <c r="J171" s="1761">
        <v>5.0000000000000001E-4</v>
      </c>
      <c r="K171" s="1761">
        <v>0</v>
      </c>
      <c r="L171" s="1761">
        <v>9.4999999999999998E-3</v>
      </c>
      <c r="M171" s="1761">
        <v>3.4000000000000002E-2</v>
      </c>
      <c r="N171" s="1761">
        <v>0</v>
      </c>
      <c r="O171" s="1761">
        <v>0.02</v>
      </c>
      <c r="P171" s="1761">
        <v>0</v>
      </c>
      <c r="Q171" s="1761">
        <v>0</v>
      </c>
      <c r="R171" s="1761">
        <v>0</v>
      </c>
      <c r="S171" s="1761">
        <v>0</v>
      </c>
      <c r="T171" s="1761">
        <v>0</v>
      </c>
      <c r="U171" s="1761">
        <v>2E-3</v>
      </c>
      <c r="V171" s="1761">
        <v>0</v>
      </c>
      <c r="W171" s="1761">
        <v>1E-3</v>
      </c>
      <c r="X171" s="1761">
        <v>0</v>
      </c>
      <c r="Y171" s="1761">
        <v>0</v>
      </c>
      <c r="Z171" s="1761">
        <v>0</v>
      </c>
      <c r="AA171" s="1761">
        <v>0</v>
      </c>
      <c r="AB171" s="1761">
        <v>0</v>
      </c>
      <c r="AC171" s="1761"/>
      <c r="AD171" s="1761"/>
      <c r="AE171" s="1803">
        <v>7.2000000000000008E-2</v>
      </c>
    </row>
    <row r="172" spans="1:31" x14ac:dyDescent="0.2">
      <c r="A172" s="1778" t="s">
        <v>304</v>
      </c>
      <c r="B172" s="1779">
        <v>2014</v>
      </c>
      <c r="C172" s="1760">
        <v>2.5000000000000001E-3</v>
      </c>
      <c r="D172" s="1761">
        <v>0</v>
      </c>
      <c r="E172" s="1761">
        <v>1E-3</v>
      </c>
      <c r="F172" s="1761">
        <v>0</v>
      </c>
      <c r="G172" s="1761">
        <v>0</v>
      </c>
      <c r="H172" s="1761">
        <v>1E-3</v>
      </c>
      <c r="I172" s="1761">
        <v>0</v>
      </c>
      <c r="J172" s="1761">
        <v>1E-3</v>
      </c>
      <c r="K172" s="1761">
        <v>0</v>
      </c>
      <c r="L172" s="1761">
        <v>3.0000000000000001E-3</v>
      </c>
      <c r="M172" s="1761">
        <v>1.7500000000000002E-2</v>
      </c>
      <c r="N172" s="1761">
        <v>0</v>
      </c>
      <c r="O172" s="1761">
        <v>0.01</v>
      </c>
      <c r="P172" s="1761">
        <v>0</v>
      </c>
      <c r="Q172" s="1761">
        <v>0</v>
      </c>
      <c r="R172" s="1761">
        <v>0</v>
      </c>
      <c r="S172" s="1761">
        <v>0</v>
      </c>
      <c r="T172" s="1761">
        <v>0</v>
      </c>
      <c r="U172" s="1761">
        <v>2.5000000000000001E-3</v>
      </c>
      <c r="V172" s="1761">
        <v>0</v>
      </c>
      <c r="W172" s="1761">
        <v>1E-3</v>
      </c>
      <c r="X172" s="1761">
        <v>0</v>
      </c>
      <c r="Y172" s="1761">
        <v>0</v>
      </c>
      <c r="Z172" s="1761">
        <v>0</v>
      </c>
      <c r="AA172" s="1761">
        <v>0</v>
      </c>
      <c r="AB172" s="1761">
        <v>0</v>
      </c>
      <c r="AC172" s="1761">
        <v>0</v>
      </c>
      <c r="AD172" s="1761"/>
      <c r="AE172" s="1803">
        <v>3.9500000000000007E-2</v>
      </c>
    </row>
    <row r="173" spans="1:31" x14ac:dyDescent="0.2">
      <c r="A173" s="1778" t="s">
        <v>304</v>
      </c>
      <c r="B173" s="1779">
        <v>2015</v>
      </c>
      <c r="C173" s="1760">
        <v>1.5E-3</v>
      </c>
      <c r="D173" s="1761">
        <v>5.0000000000000001E-4</v>
      </c>
      <c r="E173" s="1761">
        <v>1E-3</v>
      </c>
      <c r="F173" s="1761">
        <v>0</v>
      </c>
      <c r="G173" s="1761">
        <v>0</v>
      </c>
      <c r="H173" s="1761">
        <v>1E-3</v>
      </c>
      <c r="I173" s="1761">
        <v>0</v>
      </c>
      <c r="J173" s="1761">
        <v>5.0000000000000001E-4</v>
      </c>
      <c r="K173" s="1761">
        <v>0</v>
      </c>
      <c r="L173" s="1761">
        <v>0</v>
      </c>
      <c r="M173" s="1761">
        <v>1E-3</v>
      </c>
      <c r="N173" s="1761">
        <v>0</v>
      </c>
      <c r="O173" s="1761">
        <v>0</v>
      </c>
      <c r="P173" s="1761">
        <v>0</v>
      </c>
      <c r="Q173" s="1761">
        <v>0</v>
      </c>
      <c r="R173" s="1761">
        <v>0</v>
      </c>
      <c r="S173" s="1761">
        <v>0</v>
      </c>
      <c r="T173" s="1761">
        <v>0</v>
      </c>
      <c r="U173" s="1761">
        <v>2.5000000000000001E-3</v>
      </c>
      <c r="V173" s="1761">
        <v>0</v>
      </c>
      <c r="W173" s="1761">
        <v>5.0000000000000001E-4</v>
      </c>
      <c r="X173" s="1761">
        <v>0</v>
      </c>
      <c r="Y173" s="1761">
        <v>0</v>
      </c>
      <c r="Z173" s="1761">
        <v>0</v>
      </c>
      <c r="AA173" s="1761">
        <v>0</v>
      </c>
      <c r="AB173" s="1761">
        <v>0</v>
      </c>
      <c r="AC173" s="1761">
        <v>0</v>
      </c>
      <c r="AD173" s="1761">
        <v>0</v>
      </c>
      <c r="AE173" s="1803">
        <v>8.5000000000000006E-3</v>
      </c>
    </row>
    <row r="174" spans="1:31" x14ac:dyDescent="0.2">
      <c r="A174" s="1778"/>
      <c r="B174" s="1788"/>
      <c r="C174" s="1760"/>
      <c r="D174" s="1761"/>
      <c r="E174" s="1761"/>
      <c r="F174" s="1761"/>
      <c r="G174" s="1761"/>
      <c r="H174" s="1761"/>
      <c r="I174" s="1761"/>
      <c r="J174" s="1761"/>
      <c r="K174" s="1761"/>
      <c r="L174" s="1761"/>
      <c r="M174" s="1761"/>
      <c r="N174" s="1761"/>
      <c r="O174" s="1761"/>
      <c r="P174" s="1761"/>
      <c r="Q174" s="1761"/>
      <c r="R174" s="1761"/>
      <c r="S174" s="1761"/>
      <c r="T174" s="1761"/>
      <c r="U174" s="1761"/>
      <c r="V174" s="1761"/>
      <c r="W174" s="1761"/>
      <c r="X174" s="1761"/>
      <c r="Y174" s="1761"/>
      <c r="Z174" s="1761"/>
      <c r="AA174" s="1776"/>
      <c r="AB174" s="1776"/>
      <c r="AC174" s="1776"/>
      <c r="AD174" s="1776"/>
      <c r="AE174" s="1803"/>
    </row>
    <row r="175" spans="1:31" x14ac:dyDescent="0.2">
      <c r="A175" s="1785" t="s">
        <v>2185</v>
      </c>
      <c r="B175" s="1786">
        <v>2010</v>
      </c>
      <c r="C175" s="1806">
        <v>0</v>
      </c>
      <c r="D175" s="1799">
        <v>0</v>
      </c>
      <c r="E175" s="1799">
        <v>0</v>
      </c>
      <c r="F175" s="1799">
        <v>0</v>
      </c>
      <c r="G175" s="1799">
        <v>0</v>
      </c>
      <c r="H175" s="1799">
        <v>0</v>
      </c>
      <c r="I175" s="1799">
        <v>0</v>
      </c>
      <c r="J175" s="1799">
        <v>0</v>
      </c>
      <c r="K175" s="1799">
        <v>0</v>
      </c>
      <c r="L175" s="1799">
        <v>0</v>
      </c>
      <c r="M175" s="1799">
        <v>0</v>
      </c>
      <c r="N175" s="1799">
        <v>0</v>
      </c>
      <c r="O175" s="1799">
        <v>0</v>
      </c>
      <c r="P175" s="1799">
        <v>0</v>
      </c>
      <c r="Q175" s="1799">
        <v>0</v>
      </c>
      <c r="R175" s="1799">
        <v>0</v>
      </c>
      <c r="S175" s="1799">
        <v>0</v>
      </c>
      <c r="T175" s="1799">
        <v>2.9499999999999998E-2</v>
      </c>
      <c r="U175" s="1799">
        <v>6.2E-2</v>
      </c>
      <c r="V175" s="1799">
        <v>0</v>
      </c>
      <c r="W175" s="1799">
        <v>2.5000000000000001E-2</v>
      </c>
      <c r="X175" s="1799">
        <v>0.32800000000000001</v>
      </c>
      <c r="Y175" s="1799">
        <v>1.6500000000000001E-2</v>
      </c>
      <c r="Z175" s="1799"/>
      <c r="AA175" s="1771"/>
      <c r="AB175" s="1771"/>
      <c r="AC175" s="1771"/>
      <c r="AD175" s="1771"/>
      <c r="AE175" s="1807">
        <v>0.46100000000000002</v>
      </c>
    </row>
    <row r="176" spans="1:31" x14ac:dyDescent="0.2">
      <c r="A176" s="1778" t="s">
        <v>2185</v>
      </c>
      <c r="B176" s="1788">
        <v>2011</v>
      </c>
      <c r="C176" s="1760">
        <v>0</v>
      </c>
      <c r="D176" s="1761">
        <v>0</v>
      </c>
      <c r="E176" s="1761">
        <v>0</v>
      </c>
      <c r="F176" s="1761">
        <v>0</v>
      </c>
      <c r="G176" s="1761">
        <v>0</v>
      </c>
      <c r="H176" s="1761">
        <v>0</v>
      </c>
      <c r="I176" s="1761">
        <v>0</v>
      </c>
      <c r="J176" s="1761">
        <v>0</v>
      </c>
      <c r="K176" s="1761">
        <v>0</v>
      </c>
      <c r="L176" s="1761">
        <v>0</v>
      </c>
      <c r="M176" s="1761">
        <v>0</v>
      </c>
      <c r="N176" s="1761">
        <v>0</v>
      </c>
      <c r="O176" s="1761">
        <v>0</v>
      </c>
      <c r="P176" s="1761">
        <v>0</v>
      </c>
      <c r="Q176" s="1761">
        <v>0</v>
      </c>
      <c r="R176" s="1761">
        <v>0</v>
      </c>
      <c r="S176" s="1761">
        <v>0</v>
      </c>
      <c r="T176" s="1761">
        <v>3.0499999999999999E-2</v>
      </c>
      <c r="U176" s="1761">
        <v>6.2E-2</v>
      </c>
      <c r="V176" s="1761">
        <v>0</v>
      </c>
      <c r="W176" s="1761">
        <v>2.5000000000000001E-2</v>
      </c>
      <c r="X176" s="1761">
        <v>0.32750000000000001</v>
      </c>
      <c r="Y176" s="1761">
        <v>3.3000000000000002E-2</v>
      </c>
      <c r="Z176" s="1761">
        <v>2.2499999999999999E-2</v>
      </c>
      <c r="AA176" s="1776"/>
      <c r="AB176" s="1776"/>
      <c r="AC176" s="1776"/>
      <c r="AD176" s="1776"/>
      <c r="AE176" s="1803">
        <v>0.50049999999999994</v>
      </c>
    </row>
    <row r="177" spans="1:31" x14ac:dyDescent="0.2">
      <c r="A177" s="1778" t="s">
        <v>2185</v>
      </c>
      <c r="B177" s="1788">
        <v>2012</v>
      </c>
      <c r="C177" s="1760">
        <v>0</v>
      </c>
      <c r="D177" s="1761">
        <v>0</v>
      </c>
      <c r="E177" s="1761">
        <v>0</v>
      </c>
      <c r="F177" s="1761">
        <v>0</v>
      </c>
      <c r="G177" s="1761">
        <v>0</v>
      </c>
      <c r="H177" s="1761">
        <v>0</v>
      </c>
      <c r="I177" s="1761">
        <v>0</v>
      </c>
      <c r="J177" s="1761">
        <v>0</v>
      </c>
      <c r="K177" s="1761">
        <v>0</v>
      </c>
      <c r="L177" s="1761">
        <v>0</v>
      </c>
      <c r="M177" s="1761">
        <v>0</v>
      </c>
      <c r="N177" s="1761">
        <v>0</v>
      </c>
      <c r="O177" s="1761">
        <v>0</v>
      </c>
      <c r="P177" s="1761">
        <v>0</v>
      </c>
      <c r="Q177" s="1761">
        <v>0</v>
      </c>
      <c r="R177" s="1761">
        <v>0</v>
      </c>
      <c r="S177" s="1761">
        <v>0</v>
      </c>
      <c r="T177" s="1761">
        <v>3.1E-2</v>
      </c>
      <c r="U177" s="1761">
        <v>6.2E-2</v>
      </c>
      <c r="V177" s="1761">
        <v>0</v>
      </c>
      <c r="W177" s="1761">
        <v>2.5000000000000001E-2</v>
      </c>
      <c r="X177" s="1761">
        <v>0.32650000000000001</v>
      </c>
      <c r="Y177" s="1761">
        <v>3.3000000000000002E-2</v>
      </c>
      <c r="Z177" s="1761">
        <v>4.4999999999999998E-2</v>
      </c>
      <c r="AA177" s="1761">
        <v>7.4499999999999997E-2</v>
      </c>
      <c r="AB177" s="1761"/>
      <c r="AC177" s="1761"/>
      <c r="AD177" s="1761"/>
      <c r="AE177" s="1803">
        <v>0.59700000000000009</v>
      </c>
    </row>
    <row r="178" spans="1:31" x14ac:dyDescent="0.2">
      <c r="A178" s="1778" t="s">
        <v>2185</v>
      </c>
      <c r="B178" s="1788">
        <v>2013</v>
      </c>
      <c r="C178" s="1760">
        <v>0</v>
      </c>
      <c r="D178" s="1761">
        <v>0</v>
      </c>
      <c r="E178" s="1761">
        <v>0</v>
      </c>
      <c r="F178" s="1761">
        <v>0</v>
      </c>
      <c r="G178" s="1761">
        <v>0</v>
      </c>
      <c r="H178" s="1761">
        <v>0</v>
      </c>
      <c r="I178" s="1761">
        <v>0</v>
      </c>
      <c r="J178" s="1761">
        <v>0</v>
      </c>
      <c r="K178" s="1761">
        <v>0</v>
      </c>
      <c r="L178" s="1761">
        <v>0</v>
      </c>
      <c r="M178" s="1761">
        <v>0</v>
      </c>
      <c r="N178" s="1761">
        <v>0</v>
      </c>
      <c r="O178" s="1761">
        <v>0</v>
      </c>
      <c r="P178" s="1761">
        <v>0</v>
      </c>
      <c r="Q178" s="1761">
        <v>0</v>
      </c>
      <c r="R178" s="1761">
        <v>0</v>
      </c>
      <c r="S178" s="1761">
        <v>0</v>
      </c>
      <c r="T178" s="1761">
        <v>3.15E-2</v>
      </c>
      <c r="U178" s="1761">
        <v>6.2E-2</v>
      </c>
      <c r="V178" s="1761">
        <v>0</v>
      </c>
      <c r="W178" s="1761">
        <v>2.5000000000000001E-2</v>
      </c>
      <c r="X178" s="1761">
        <v>0.32600000000000001</v>
      </c>
      <c r="Y178" s="1761">
        <v>3.3000000000000002E-2</v>
      </c>
      <c r="Z178" s="1761">
        <v>4.4999999999999998E-2</v>
      </c>
      <c r="AA178" s="1761">
        <v>0.14899999999999999</v>
      </c>
      <c r="AB178" s="1761">
        <v>7.4999999999999997E-3</v>
      </c>
      <c r="AC178" s="1761"/>
      <c r="AD178" s="1761"/>
      <c r="AE178" s="1803">
        <v>0.67900000000000005</v>
      </c>
    </row>
    <row r="179" spans="1:31" x14ac:dyDescent="0.2">
      <c r="A179" s="1778" t="s">
        <v>2185</v>
      </c>
      <c r="B179" s="1788">
        <v>2014</v>
      </c>
      <c r="C179" s="1760">
        <v>0</v>
      </c>
      <c r="D179" s="1761">
        <v>0</v>
      </c>
      <c r="E179" s="1761">
        <v>0</v>
      </c>
      <c r="F179" s="1761">
        <v>0</v>
      </c>
      <c r="G179" s="1761">
        <v>0</v>
      </c>
      <c r="H179" s="1761">
        <v>0</v>
      </c>
      <c r="I179" s="1761">
        <v>0</v>
      </c>
      <c r="J179" s="1761">
        <v>0</v>
      </c>
      <c r="K179" s="1761">
        <v>0</v>
      </c>
      <c r="L179" s="1761">
        <v>0</v>
      </c>
      <c r="M179" s="1761">
        <v>0</v>
      </c>
      <c r="N179" s="1761">
        <v>0</v>
      </c>
      <c r="O179" s="1761">
        <v>0</v>
      </c>
      <c r="P179" s="1761">
        <v>0</v>
      </c>
      <c r="Q179" s="1761">
        <v>0</v>
      </c>
      <c r="R179" s="1761">
        <v>0</v>
      </c>
      <c r="S179" s="1761">
        <v>0</v>
      </c>
      <c r="T179" s="1761">
        <v>3.2000000000000001E-2</v>
      </c>
      <c r="U179" s="1761">
        <v>6.2E-2</v>
      </c>
      <c r="V179" s="1761">
        <v>0</v>
      </c>
      <c r="W179" s="1761">
        <v>2.5000000000000001E-2</v>
      </c>
      <c r="X179" s="1761">
        <v>0.32600000000000001</v>
      </c>
      <c r="Y179" s="1761">
        <v>3.3000000000000002E-2</v>
      </c>
      <c r="Z179" s="1761">
        <v>4.4999999999999998E-2</v>
      </c>
      <c r="AA179" s="1761">
        <v>0.14899999999999999</v>
      </c>
      <c r="AB179" s="1761">
        <v>1.4999999999999999E-2</v>
      </c>
      <c r="AC179" s="1761">
        <v>0</v>
      </c>
      <c r="AD179" s="1761"/>
      <c r="AE179" s="1803">
        <v>0.68700000000000006</v>
      </c>
    </row>
    <row r="180" spans="1:31" x14ac:dyDescent="0.2">
      <c r="A180" s="1778" t="s">
        <v>2185</v>
      </c>
      <c r="B180" s="1788">
        <v>2015</v>
      </c>
      <c r="C180" s="1760">
        <v>0</v>
      </c>
      <c r="D180" s="1761">
        <v>0</v>
      </c>
      <c r="E180" s="1761">
        <v>0</v>
      </c>
      <c r="F180" s="1761">
        <v>0</v>
      </c>
      <c r="G180" s="1761">
        <v>0</v>
      </c>
      <c r="H180" s="1761">
        <v>0</v>
      </c>
      <c r="I180" s="1761">
        <v>0</v>
      </c>
      <c r="J180" s="1761">
        <v>0</v>
      </c>
      <c r="K180" s="1761">
        <v>0</v>
      </c>
      <c r="L180" s="1761">
        <v>0</v>
      </c>
      <c r="M180" s="1761">
        <v>0</v>
      </c>
      <c r="N180" s="1761">
        <v>0</v>
      </c>
      <c r="O180" s="1761">
        <v>0</v>
      </c>
      <c r="P180" s="1761">
        <v>0</v>
      </c>
      <c r="Q180" s="1761">
        <v>0</v>
      </c>
      <c r="R180" s="1761">
        <v>0</v>
      </c>
      <c r="S180" s="1761">
        <v>0</v>
      </c>
      <c r="T180" s="1761">
        <v>3.2000000000000001E-2</v>
      </c>
      <c r="U180" s="1761">
        <v>5.8500000000000003E-2</v>
      </c>
      <c r="V180" s="1761">
        <v>0</v>
      </c>
      <c r="W180" s="1761">
        <v>2.5000000000000001E-2</v>
      </c>
      <c r="X180" s="1761">
        <v>0.32</v>
      </c>
      <c r="Y180" s="1761">
        <v>3.3000000000000002E-2</v>
      </c>
      <c r="Z180" s="1761">
        <v>4.4999999999999998E-2</v>
      </c>
      <c r="AA180" s="1761">
        <v>0.14899999999999999</v>
      </c>
      <c r="AB180" s="1761">
        <v>1.4999999999999999E-2</v>
      </c>
      <c r="AC180" s="1761">
        <v>0</v>
      </c>
      <c r="AD180" s="1761">
        <v>0</v>
      </c>
      <c r="AE180" s="1803">
        <v>0.6775000000000001</v>
      </c>
    </row>
    <row r="181" spans="1:31" x14ac:dyDescent="0.2">
      <c r="A181" s="1783"/>
      <c r="B181" s="1784"/>
      <c r="C181" s="1797"/>
      <c r="D181" s="1798"/>
      <c r="E181" s="1798"/>
      <c r="F181" s="1798"/>
      <c r="G181" s="1798"/>
      <c r="H181" s="1798"/>
      <c r="I181" s="1798"/>
      <c r="J181" s="1798"/>
      <c r="K181" s="1798"/>
      <c r="L181" s="1798"/>
      <c r="M181" s="1798"/>
      <c r="N181" s="1798"/>
      <c r="O181" s="1798"/>
      <c r="P181" s="1798"/>
      <c r="Q181" s="1798"/>
      <c r="R181" s="1798"/>
      <c r="S181" s="1798"/>
      <c r="T181" s="1798"/>
      <c r="U181" s="1798"/>
      <c r="V181" s="1798"/>
      <c r="W181" s="1798"/>
      <c r="X181" s="1798"/>
      <c r="Y181" s="1798"/>
      <c r="Z181" s="1798"/>
      <c r="AA181" s="1804"/>
      <c r="AB181" s="1804"/>
      <c r="AC181" s="1804"/>
      <c r="AD181" s="1804"/>
      <c r="AE181" s="1805"/>
    </row>
    <row r="182" spans="1:31" x14ac:dyDescent="0.2">
      <c r="A182" s="1778" t="s">
        <v>311</v>
      </c>
      <c r="B182" s="1779">
        <v>2000</v>
      </c>
      <c r="C182" s="1760">
        <v>0.9052</v>
      </c>
      <c r="D182" s="1761">
        <v>0.35599999999999998</v>
      </c>
      <c r="E182" s="1761">
        <v>0.23699999999999999</v>
      </c>
      <c r="F182" s="1761">
        <v>2.7600000000000003E-2</v>
      </c>
      <c r="G182" s="1761">
        <v>1.9800000000000002E-2</v>
      </c>
      <c r="H182" s="1761">
        <v>1.04E-2</v>
      </c>
      <c r="I182" s="1761">
        <v>6.6000000000000008E-3</v>
      </c>
      <c r="J182" s="1761">
        <v>7.6000000000000009E-3</v>
      </c>
      <c r="K182" s="1761">
        <v>1.2800000000000001E-2</v>
      </c>
      <c r="L182" s="1761">
        <v>1.2999999999999999E-2</v>
      </c>
      <c r="M182" s="1761">
        <v>4.6000000000000008E-3</v>
      </c>
      <c r="N182" s="1761">
        <v>6.4000000000000003E-3</v>
      </c>
      <c r="O182" s="1761">
        <v>8.0000000000000004E-4</v>
      </c>
      <c r="P182" s="1799"/>
      <c r="Q182" s="1799"/>
      <c r="R182" s="1799"/>
      <c r="S182" s="1799"/>
      <c r="T182" s="1799"/>
      <c r="U182" s="1799"/>
      <c r="V182" s="1799"/>
      <c r="W182" s="1799"/>
      <c r="X182" s="1799"/>
      <c r="Y182" s="1799"/>
      <c r="Z182" s="1799"/>
      <c r="AA182" s="1776"/>
      <c r="AB182" s="1776"/>
      <c r="AC182" s="1776"/>
      <c r="AD182" s="1776"/>
      <c r="AE182" s="1803">
        <v>1.6077999999999999</v>
      </c>
    </row>
    <row r="183" spans="1:31" x14ac:dyDescent="0.2">
      <c r="A183" s="1778" t="s">
        <v>311</v>
      </c>
      <c r="B183" s="1779">
        <v>2001</v>
      </c>
      <c r="C183" s="1760">
        <v>0.86440000000000006</v>
      </c>
      <c r="D183" s="1761">
        <v>0.32680000000000003</v>
      </c>
      <c r="E183" s="1761">
        <v>0.22760000000000002</v>
      </c>
      <c r="F183" s="1761">
        <v>2.9600000000000001E-2</v>
      </c>
      <c r="G183" s="1761">
        <v>2.2200000000000004E-2</v>
      </c>
      <c r="H183" s="1761">
        <v>1.24E-2</v>
      </c>
      <c r="I183" s="1761">
        <v>6.8000000000000005E-3</v>
      </c>
      <c r="J183" s="1761">
        <v>8.6E-3</v>
      </c>
      <c r="K183" s="1761">
        <v>1.34E-2</v>
      </c>
      <c r="L183" s="1761">
        <v>1.2800000000000001E-2</v>
      </c>
      <c r="M183" s="1761">
        <v>4.6000000000000008E-3</v>
      </c>
      <c r="N183" s="1761">
        <v>5.6000000000000008E-3</v>
      </c>
      <c r="O183" s="1761">
        <v>1.4000000000000002E-3</v>
      </c>
      <c r="P183" s="1761">
        <v>2.0000000000000001E-4</v>
      </c>
      <c r="Q183" s="1761"/>
      <c r="R183" s="1761"/>
      <c r="S183" s="1761"/>
      <c r="T183" s="1761"/>
      <c r="U183" s="1761"/>
      <c r="V183" s="1761"/>
      <c r="W183" s="1761"/>
      <c r="X183" s="1761"/>
      <c r="Y183" s="1761"/>
      <c r="Z183" s="1761"/>
      <c r="AA183" s="1776"/>
      <c r="AB183" s="1776"/>
      <c r="AC183" s="1776"/>
      <c r="AD183" s="1776"/>
      <c r="AE183" s="1803">
        <v>1.5364</v>
      </c>
    </row>
    <row r="184" spans="1:31" x14ac:dyDescent="0.2">
      <c r="A184" s="1778" t="s">
        <v>311</v>
      </c>
      <c r="B184" s="1779">
        <v>2002</v>
      </c>
      <c r="C184" s="1760">
        <v>0.84880000000000011</v>
      </c>
      <c r="D184" s="1761">
        <v>0.30540000000000006</v>
      </c>
      <c r="E184" s="1761">
        <v>0.22720000000000001</v>
      </c>
      <c r="F184" s="1761">
        <v>3.2199999999999999E-2</v>
      </c>
      <c r="G184" s="1761">
        <v>2.4799999999999999E-2</v>
      </c>
      <c r="H184" s="1761">
        <v>1.4999999999999999E-2</v>
      </c>
      <c r="I184" s="1761">
        <v>7.4000000000000003E-3</v>
      </c>
      <c r="J184" s="1761">
        <v>9.8000000000000014E-3</v>
      </c>
      <c r="K184" s="1761">
        <v>1.3600000000000001E-2</v>
      </c>
      <c r="L184" s="1761">
        <v>1.2999999999999999E-2</v>
      </c>
      <c r="M184" s="1761">
        <v>4.8000000000000004E-3</v>
      </c>
      <c r="N184" s="1761">
        <v>4.0000000000000001E-3</v>
      </c>
      <c r="O184" s="1761">
        <v>1.2000000000000001E-3</v>
      </c>
      <c r="P184" s="1761">
        <v>6.0000000000000006E-4</v>
      </c>
      <c r="Q184" s="1761">
        <v>0</v>
      </c>
      <c r="R184" s="1761"/>
      <c r="S184" s="1761"/>
      <c r="T184" s="1761"/>
      <c r="U184" s="1761"/>
      <c r="V184" s="1761"/>
      <c r="W184" s="1761"/>
      <c r="X184" s="1761"/>
      <c r="Y184" s="1761"/>
      <c r="Z184" s="1761"/>
      <c r="AA184" s="1776"/>
      <c r="AB184" s="1776"/>
      <c r="AC184" s="1776"/>
      <c r="AD184" s="1776"/>
      <c r="AE184" s="1803">
        <v>1.5078</v>
      </c>
    </row>
    <row r="185" spans="1:31" x14ac:dyDescent="0.2">
      <c r="A185" s="1778" t="s">
        <v>311</v>
      </c>
      <c r="B185" s="1779">
        <v>2003</v>
      </c>
      <c r="C185" s="1760">
        <v>0.8348000000000001</v>
      </c>
      <c r="D185" s="1761">
        <v>0.28899999999999998</v>
      </c>
      <c r="E185" s="1761">
        <v>0.22260000000000002</v>
      </c>
      <c r="F185" s="1761">
        <v>3.1400000000000004E-2</v>
      </c>
      <c r="G185" s="1761">
        <v>2.4E-2</v>
      </c>
      <c r="H185" s="1761">
        <v>1.6E-2</v>
      </c>
      <c r="I185" s="1761">
        <v>7.4000000000000003E-3</v>
      </c>
      <c r="J185" s="1761">
        <v>1.0999999999999999E-2</v>
      </c>
      <c r="K185" s="1761">
        <v>1.3600000000000001E-2</v>
      </c>
      <c r="L185" s="1761">
        <v>1.34E-2</v>
      </c>
      <c r="M185" s="1761">
        <v>5.1999999999999998E-3</v>
      </c>
      <c r="N185" s="1761">
        <v>2.4000000000000002E-3</v>
      </c>
      <c r="O185" s="1761">
        <v>1.4000000000000002E-3</v>
      </c>
      <c r="P185" s="1761">
        <v>1.2000000000000001E-3</v>
      </c>
      <c r="Q185" s="1761">
        <v>8.0000000000000004E-4</v>
      </c>
      <c r="R185" s="1761">
        <v>8.0000000000000004E-4</v>
      </c>
      <c r="S185" s="1761"/>
      <c r="T185" s="1761"/>
      <c r="U185" s="1761"/>
      <c r="V185" s="1761"/>
      <c r="W185" s="1761"/>
      <c r="X185" s="1761"/>
      <c r="Y185" s="1761"/>
      <c r="Z185" s="1761"/>
      <c r="AA185" s="1776"/>
      <c r="AB185" s="1776"/>
      <c r="AC185" s="1776"/>
      <c r="AD185" s="1776"/>
      <c r="AE185" s="1803">
        <v>1.4750000000000003</v>
      </c>
    </row>
    <row r="186" spans="1:31" x14ac:dyDescent="0.2">
      <c r="A186" s="1778" t="s">
        <v>311</v>
      </c>
      <c r="B186" s="1779">
        <v>2004</v>
      </c>
      <c r="C186" s="1760">
        <v>0.81340000000000012</v>
      </c>
      <c r="D186" s="1761">
        <v>0.27360000000000001</v>
      </c>
      <c r="E186" s="1761">
        <v>0.215</v>
      </c>
      <c r="F186" s="1761">
        <v>3.0600000000000002E-2</v>
      </c>
      <c r="G186" s="1761">
        <v>2.2600000000000002E-2</v>
      </c>
      <c r="H186" s="1761">
        <v>1.4800000000000001E-2</v>
      </c>
      <c r="I186" s="1761">
        <v>8.8000000000000005E-3</v>
      </c>
      <c r="J186" s="1761">
        <v>1.1600000000000001E-2</v>
      </c>
      <c r="K186" s="1761">
        <v>1.3600000000000001E-2</v>
      </c>
      <c r="L186" s="1761">
        <v>1.4E-2</v>
      </c>
      <c r="M186" s="1761">
        <v>6.0000000000000001E-3</v>
      </c>
      <c r="N186" s="1761">
        <v>2.2000000000000001E-3</v>
      </c>
      <c r="O186" s="1761">
        <v>1.8E-3</v>
      </c>
      <c r="P186" s="1761">
        <v>1.6000000000000001E-3</v>
      </c>
      <c r="Q186" s="1761">
        <v>1.4000000000000002E-3</v>
      </c>
      <c r="R186" s="1761">
        <v>1.6000000000000001E-3</v>
      </c>
      <c r="S186" s="1761">
        <v>6.0000000000000006E-4</v>
      </c>
      <c r="T186" s="1761"/>
      <c r="U186" s="1761"/>
      <c r="V186" s="1761"/>
      <c r="W186" s="1761"/>
      <c r="X186" s="1761"/>
      <c r="Y186" s="1761"/>
      <c r="Z186" s="1761"/>
      <c r="AA186" s="1776"/>
      <c r="AB186" s="1776"/>
      <c r="AC186" s="1776"/>
      <c r="AD186" s="1776"/>
      <c r="AE186" s="1803">
        <v>1.4332000000000003</v>
      </c>
    </row>
    <row r="187" spans="1:31" x14ac:dyDescent="0.2">
      <c r="A187" s="1778" t="s">
        <v>311</v>
      </c>
      <c r="B187" s="1779">
        <v>2005</v>
      </c>
      <c r="C187" s="1760">
        <v>0.79359999999999997</v>
      </c>
      <c r="D187" s="1761">
        <v>0.26319999999999999</v>
      </c>
      <c r="E187" s="1761">
        <v>0.20899999999999999</v>
      </c>
      <c r="F187" s="1761">
        <v>2.9400000000000003E-2</v>
      </c>
      <c r="G187" s="1761">
        <v>2.3200000000000002E-2</v>
      </c>
      <c r="H187" s="1761">
        <v>1.66E-2</v>
      </c>
      <c r="I187" s="1761">
        <v>1.0999999999999999E-2</v>
      </c>
      <c r="J187" s="1761">
        <v>1.2E-2</v>
      </c>
      <c r="K187" s="1761">
        <v>1.4E-2</v>
      </c>
      <c r="L187" s="1761">
        <v>1.4600000000000002E-2</v>
      </c>
      <c r="M187" s="1761">
        <v>6.8000000000000005E-3</v>
      </c>
      <c r="N187" s="1761">
        <v>2.4000000000000002E-3</v>
      </c>
      <c r="O187" s="1761">
        <v>2.8000000000000004E-3</v>
      </c>
      <c r="P187" s="1761">
        <v>1.6000000000000001E-3</v>
      </c>
      <c r="Q187" s="1761">
        <v>1.4000000000000002E-3</v>
      </c>
      <c r="R187" s="1761">
        <v>1.6000000000000001E-3</v>
      </c>
      <c r="S187" s="1761">
        <v>1.6000000000000001E-3</v>
      </c>
      <c r="T187" s="1761">
        <v>2.0000000000000001E-4</v>
      </c>
      <c r="U187" s="1761"/>
      <c r="V187" s="1761"/>
      <c r="W187" s="1761"/>
      <c r="X187" s="1761"/>
      <c r="Y187" s="1761"/>
      <c r="Z187" s="1761"/>
      <c r="AA187" s="1776"/>
      <c r="AB187" s="1776"/>
      <c r="AC187" s="1776"/>
      <c r="AD187" s="1776"/>
      <c r="AE187" s="1803">
        <v>1.405</v>
      </c>
    </row>
    <row r="188" spans="1:31" x14ac:dyDescent="0.2">
      <c r="A188" s="1778" t="s">
        <v>311</v>
      </c>
      <c r="B188" s="1779">
        <v>2006</v>
      </c>
      <c r="C188" s="1760">
        <v>0.77260000000000018</v>
      </c>
      <c r="D188" s="1761">
        <v>0.25180000000000002</v>
      </c>
      <c r="E188" s="1761">
        <v>0.20080000000000001</v>
      </c>
      <c r="F188" s="1761">
        <v>2.9000000000000001E-2</v>
      </c>
      <c r="G188" s="1761">
        <v>2.46E-2</v>
      </c>
      <c r="H188" s="1761">
        <v>1.9200000000000002E-2</v>
      </c>
      <c r="I188" s="1761">
        <v>1.2E-2</v>
      </c>
      <c r="J188" s="1761">
        <v>1.3600000000000001E-2</v>
      </c>
      <c r="K188" s="1761">
        <v>1.5400000000000002E-2</v>
      </c>
      <c r="L188" s="1761">
        <v>1.6E-2</v>
      </c>
      <c r="M188" s="1761">
        <v>7.4000000000000003E-3</v>
      </c>
      <c r="N188" s="1761">
        <v>3.2000000000000002E-3</v>
      </c>
      <c r="O188" s="1761">
        <v>3.6000000000000003E-3</v>
      </c>
      <c r="P188" s="1761">
        <v>2E-3</v>
      </c>
      <c r="Q188" s="1761">
        <v>1.6000000000000001E-3</v>
      </c>
      <c r="R188" s="1761">
        <v>1.4E-3</v>
      </c>
      <c r="S188" s="1761">
        <v>1.8000000000000002E-3</v>
      </c>
      <c r="T188" s="1761">
        <v>2.0000000000000001E-4</v>
      </c>
      <c r="U188" s="1761">
        <v>8.0000000000000004E-4</v>
      </c>
      <c r="V188" s="1761"/>
      <c r="W188" s="1761"/>
      <c r="X188" s="1761"/>
      <c r="Y188" s="1761"/>
      <c r="Z188" s="1761"/>
      <c r="AA188" s="1776"/>
      <c r="AB188" s="1776"/>
      <c r="AC188" s="1776"/>
      <c r="AD188" s="1776"/>
      <c r="AE188" s="1803">
        <v>1.3770000000000007</v>
      </c>
    </row>
    <row r="189" spans="1:31" x14ac:dyDescent="0.2">
      <c r="A189" s="1778" t="s">
        <v>311</v>
      </c>
      <c r="B189" s="1779">
        <v>2007</v>
      </c>
      <c r="C189" s="1760">
        <v>0.745</v>
      </c>
      <c r="D189" s="1761">
        <v>0.24680000000000002</v>
      </c>
      <c r="E189" s="1761">
        <v>0.193</v>
      </c>
      <c r="F189" s="1761">
        <v>3.0600000000000002E-2</v>
      </c>
      <c r="G189" s="1761">
        <v>2.5000000000000001E-2</v>
      </c>
      <c r="H189" s="1761">
        <v>0.02</v>
      </c>
      <c r="I189" s="1761">
        <v>1.2199999999999999E-2</v>
      </c>
      <c r="J189" s="1761">
        <v>1.4600000000000002E-2</v>
      </c>
      <c r="K189" s="1761">
        <v>1.5800000000000002E-2</v>
      </c>
      <c r="L189" s="1761">
        <v>1.7400000000000002E-2</v>
      </c>
      <c r="M189" s="1761">
        <v>7.4000000000000003E-3</v>
      </c>
      <c r="N189" s="1761">
        <v>3.2000000000000002E-3</v>
      </c>
      <c r="O189" s="1761">
        <v>3.6000000000000003E-3</v>
      </c>
      <c r="P189" s="1761">
        <v>2.8E-3</v>
      </c>
      <c r="Q189" s="1761">
        <v>2E-3</v>
      </c>
      <c r="R189" s="1761">
        <v>1.4E-3</v>
      </c>
      <c r="S189" s="1761">
        <v>1.6000000000000001E-3</v>
      </c>
      <c r="T189" s="1761">
        <v>6.0000000000000006E-4</v>
      </c>
      <c r="U189" s="1761">
        <v>1.8000000000000002E-3</v>
      </c>
      <c r="V189" s="1761">
        <v>0</v>
      </c>
      <c r="W189" s="1761"/>
      <c r="X189" s="1761"/>
      <c r="Y189" s="1761"/>
      <c r="Z189" s="1761"/>
      <c r="AA189" s="1776"/>
      <c r="AB189" s="1776"/>
      <c r="AC189" s="1776"/>
      <c r="AD189" s="1776"/>
      <c r="AE189" s="1803">
        <v>1.3448000000000002</v>
      </c>
    </row>
    <row r="190" spans="1:31" x14ac:dyDescent="0.2">
      <c r="A190" s="1778" t="s">
        <v>311</v>
      </c>
      <c r="B190" s="1779">
        <v>2008</v>
      </c>
      <c r="C190" s="1760">
        <v>0.72160000000000013</v>
      </c>
      <c r="D190" s="1761">
        <v>0.25619999999999998</v>
      </c>
      <c r="E190" s="1761">
        <v>0.18719999999999998</v>
      </c>
      <c r="F190" s="1761">
        <v>3.04E-2</v>
      </c>
      <c r="G190" s="1761">
        <v>2.5000000000000001E-2</v>
      </c>
      <c r="H190" s="1761">
        <v>2.06E-2</v>
      </c>
      <c r="I190" s="1761">
        <v>1.2800000000000001E-2</v>
      </c>
      <c r="J190" s="1761">
        <v>1.4800000000000001E-2</v>
      </c>
      <c r="K190" s="1761">
        <v>1.52E-2</v>
      </c>
      <c r="L190" s="1761">
        <v>1.7999999999999999E-2</v>
      </c>
      <c r="M190" s="1761">
        <v>7.6E-3</v>
      </c>
      <c r="N190" s="1761">
        <v>2.5999999999999999E-3</v>
      </c>
      <c r="O190" s="1761">
        <v>3.8E-3</v>
      </c>
      <c r="P190" s="1761">
        <v>3.2000000000000002E-3</v>
      </c>
      <c r="Q190" s="1761">
        <v>2.2000000000000001E-3</v>
      </c>
      <c r="R190" s="1761">
        <v>1.6000000000000001E-3</v>
      </c>
      <c r="S190" s="1761">
        <v>1.8000000000000002E-3</v>
      </c>
      <c r="T190" s="1761">
        <v>4.0000000000000002E-4</v>
      </c>
      <c r="U190" s="1761">
        <v>2.2000000000000001E-3</v>
      </c>
      <c r="V190" s="1761">
        <v>2.0000000000000001E-4</v>
      </c>
      <c r="W190" s="1761">
        <v>0</v>
      </c>
      <c r="X190" s="1761"/>
      <c r="Y190" s="1761"/>
      <c r="Z190" s="1761"/>
      <c r="AA190" s="1776"/>
      <c r="AB190" s="1776"/>
      <c r="AC190" s="1776"/>
      <c r="AD190" s="1776"/>
      <c r="AE190" s="1803">
        <v>1.3273999999999999</v>
      </c>
    </row>
    <row r="191" spans="1:31" x14ac:dyDescent="0.2">
      <c r="A191" s="1778" t="s">
        <v>311</v>
      </c>
      <c r="B191" s="1779">
        <v>2009</v>
      </c>
      <c r="C191" s="1760">
        <v>0.71060000000000012</v>
      </c>
      <c r="D191" s="1761">
        <v>0.2626</v>
      </c>
      <c r="E191" s="1761">
        <v>0.18060000000000001</v>
      </c>
      <c r="F191" s="1761">
        <v>0.03</v>
      </c>
      <c r="G191" s="1761">
        <v>2.4800000000000003E-2</v>
      </c>
      <c r="H191" s="1761">
        <v>2.1399999999999999E-2</v>
      </c>
      <c r="I191" s="1761">
        <v>1.2800000000000001E-2</v>
      </c>
      <c r="J191" s="1761">
        <v>1.5400000000000002E-2</v>
      </c>
      <c r="K191" s="1761">
        <v>1.5800000000000002E-2</v>
      </c>
      <c r="L191" s="1761">
        <v>1.8400000000000003E-2</v>
      </c>
      <c r="M191" s="1761">
        <v>8.6E-3</v>
      </c>
      <c r="N191" s="1761">
        <v>2.4000000000000002E-3</v>
      </c>
      <c r="O191" s="1761">
        <v>4.0000000000000001E-3</v>
      </c>
      <c r="P191" s="1761">
        <v>3.0000000000000001E-3</v>
      </c>
      <c r="Q191" s="1761">
        <v>2.2000000000000001E-3</v>
      </c>
      <c r="R191" s="1761">
        <v>2E-3</v>
      </c>
      <c r="S191" s="1761">
        <v>2.2000000000000001E-3</v>
      </c>
      <c r="T191" s="1761">
        <v>6.0000000000000006E-4</v>
      </c>
      <c r="U191" s="1761">
        <v>2.2000000000000001E-3</v>
      </c>
      <c r="V191" s="1761">
        <v>4.0000000000000002E-4</v>
      </c>
      <c r="W191" s="1761">
        <v>0</v>
      </c>
      <c r="X191" s="1761">
        <v>0</v>
      </c>
      <c r="Y191" s="1761"/>
      <c r="Z191" s="1761"/>
      <c r="AA191" s="1776"/>
      <c r="AB191" s="1776"/>
      <c r="AC191" s="1776"/>
      <c r="AD191" s="1776"/>
      <c r="AE191" s="1803">
        <v>1.3199999999999998</v>
      </c>
    </row>
    <row r="192" spans="1:31" x14ac:dyDescent="0.2">
      <c r="A192" s="1778" t="s">
        <v>311</v>
      </c>
      <c r="B192" s="1779">
        <v>2010</v>
      </c>
      <c r="C192" s="1760">
        <v>0.69360000000000011</v>
      </c>
      <c r="D192" s="1761">
        <v>0.25940000000000002</v>
      </c>
      <c r="E192" s="1761">
        <v>0.17280000000000001</v>
      </c>
      <c r="F192" s="1761">
        <v>0.03</v>
      </c>
      <c r="G192" s="1761">
        <v>2.4200000000000003E-2</v>
      </c>
      <c r="H192" s="1761">
        <v>2.1399999999999999E-2</v>
      </c>
      <c r="I192" s="1761">
        <v>1.2199999999999999E-2</v>
      </c>
      <c r="J192" s="1761">
        <v>1.52E-2</v>
      </c>
      <c r="K192" s="1761">
        <v>1.6400000000000001E-2</v>
      </c>
      <c r="L192" s="1761">
        <v>1.8200000000000001E-2</v>
      </c>
      <c r="M192" s="1761">
        <v>9.2000000000000016E-3</v>
      </c>
      <c r="N192" s="1761">
        <v>2.2000000000000001E-3</v>
      </c>
      <c r="O192" s="1761">
        <v>4.4000000000000003E-3</v>
      </c>
      <c r="P192" s="1761">
        <v>2.8E-3</v>
      </c>
      <c r="Q192" s="1761">
        <v>2E-3</v>
      </c>
      <c r="R192" s="1761">
        <v>2.2000000000000001E-3</v>
      </c>
      <c r="S192" s="1761">
        <v>2.4000000000000002E-3</v>
      </c>
      <c r="T192" s="1761">
        <v>8.0000000000000004E-4</v>
      </c>
      <c r="U192" s="1761">
        <v>2.2000000000000001E-3</v>
      </c>
      <c r="V192" s="1761">
        <v>4.0000000000000002E-4</v>
      </c>
      <c r="W192" s="1761">
        <v>0</v>
      </c>
      <c r="X192" s="1761">
        <v>0</v>
      </c>
      <c r="Y192" s="1761">
        <v>2.0000000000000001E-4</v>
      </c>
      <c r="Z192" s="1761"/>
      <c r="AA192" s="1776"/>
      <c r="AB192" s="1776"/>
      <c r="AC192" s="1776"/>
      <c r="AD192" s="1776"/>
      <c r="AE192" s="1803">
        <v>1.2922</v>
      </c>
    </row>
    <row r="193" spans="1:31" x14ac:dyDescent="0.2">
      <c r="A193" s="1778" t="s">
        <v>311</v>
      </c>
      <c r="B193" s="1779">
        <v>2011</v>
      </c>
      <c r="C193" s="1760">
        <v>0.67180000000000006</v>
      </c>
      <c r="D193" s="1761">
        <v>0.25119999999999998</v>
      </c>
      <c r="E193" s="1761">
        <v>0.16300000000000001</v>
      </c>
      <c r="F193" s="1761">
        <v>2.8800000000000003E-2</v>
      </c>
      <c r="G193" s="1761">
        <v>2.3E-2</v>
      </c>
      <c r="H193" s="1761">
        <v>2.1600000000000001E-2</v>
      </c>
      <c r="I193" s="1761">
        <v>1.1800000000000001E-2</v>
      </c>
      <c r="J193" s="1761">
        <v>1.4400000000000001E-2</v>
      </c>
      <c r="K193" s="1761">
        <v>1.6E-2</v>
      </c>
      <c r="L193" s="1761">
        <v>1.78E-2</v>
      </c>
      <c r="M193" s="1761">
        <v>8.9999999999999993E-3</v>
      </c>
      <c r="N193" s="1761">
        <v>2E-3</v>
      </c>
      <c r="O193" s="1761">
        <v>4.8000000000000004E-3</v>
      </c>
      <c r="P193" s="1761">
        <v>2.8E-3</v>
      </c>
      <c r="Q193" s="1761">
        <v>2E-3</v>
      </c>
      <c r="R193" s="1761">
        <v>2E-3</v>
      </c>
      <c r="S193" s="1761">
        <v>2.4000000000000002E-3</v>
      </c>
      <c r="T193" s="1761">
        <v>6.0000000000000006E-4</v>
      </c>
      <c r="U193" s="1761">
        <v>2.4000000000000002E-3</v>
      </c>
      <c r="V193" s="1761">
        <v>2.0000000000000001E-4</v>
      </c>
      <c r="W193" s="1761">
        <v>0</v>
      </c>
      <c r="X193" s="1761">
        <v>0</v>
      </c>
      <c r="Y193" s="1761">
        <v>4.0000000000000002E-4</v>
      </c>
      <c r="Z193" s="1761">
        <v>0</v>
      </c>
      <c r="AA193" s="1776"/>
      <c r="AB193" s="1776"/>
      <c r="AC193" s="1776"/>
      <c r="AD193" s="1776"/>
      <c r="AE193" s="1803">
        <v>1.2479999999999996</v>
      </c>
    </row>
    <row r="194" spans="1:31" x14ac:dyDescent="0.2">
      <c r="A194" s="1778" t="s">
        <v>311</v>
      </c>
      <c r="B194" s="1779">
        <v>2012</v>
      </c>
      <c r="C194" s="1760">
        <v>0.65280000000000005</v>
      </c>
      <c r="D194" s="1761">
        <v>0.24</v>
      </c>
      <c r="E194" s="1761">
        <v>0.15440000000000001</v>
      </c>
      <c r="F194" s="1761">
        <v>2.7800000000000005E-2</v>
      </c>
      <c r="G194" s="1761">
        <v>2.1000000000000001E-2</v>
      </c>
      <c r="H194" s="1761">
        <v>2.1399999999999999E-2</v>
      </c>
      <c r="I194" s="1761">
        <v>1.0999999999999999E-2</v>
      </c>
      <c r="J194" s="1761">
        <v>1.3800000000000002E-2</v>
      </c>
      <c r="K194" s="1761">
        <v>1.5600000000000001E-2</v>
      </c>
      <c r="L194" s="1761">
        <v>1.72E-2</v>
      </c>
      <c r="M194" s="1761">
        <v>8.6E-3</v>
      </c>
      <c r="N194" s="1761">
        <v>2E-3</v>
      </c>
      <c r="O194" s="1761">
        <v>4.8000000000000004E-3</v>
      </c>
      <c r="P194" s="1761">
        <v>2.5999999999999999E-3</v>
      </c>
      <c r="Q194" s="1761">
        <v>2E-3</v>
      </c>
      <c r="R194" s="1761">
        <v>1.6000000000000001E-3</v>
      </c>
      <c r="S194" s="1761">
        <v>2.2000000000000001E-3</v>
      </c>
      <c r="T194" s="1761">
        <v>4.0000000000000002E-4</v>
      </c>
      <c r="U194" s="1761">
        <v>2.4000000000000002E-3</v>
      </c>
      <c r="V194" s="1761">
        <v>0</v>
      </c>
      <c r="W194" s="1761">
        <v>0</v>
      </c>
      <c r="X194" s="1761">
        <v>0</v>
      </c>
      <c r="Y194" s="1761">
        <v>4.0000000000000002E-4</v>
      </c>
      <c r="Z194" s="1761">
        <v>0</v>
      </c>
      <c r="AA194" s="1761">
        <v>0</v>
      </c>
      <c r="AB194" s="1761"/>
      <c r="AC194" s="1761"/>
      <c r="AD194" s="1761"/>
      <c r="AE194" s="1803">
        <v>1.202</v>
      </c>
    </row>
    <row r="195" spans="1:31" x14ac:dyDescent="0.2">
      <c r="A195" s="1778" t="s">
        <v>311</v>
      </c>
      <c r="B195" s="1779">
        <v>2013</v>
      </c>
      <c r="C195" s="1760">
        <v>0.63440000000000007</v>
      </c>
      <c r="D195" s="1761">
        <v>0.23040000000000002</v>
      </c>
      <c r="E195" s="1761">
        <v>0.14980000000000002</v>
      </c>
      <c r="F195" s="1761">
        <v>2.7200000000000002E-2</v>
      </c>
      <c r="G195" s="1761">
        <v>1.9600000000000003E-2</v>
      </c>
      <c r="H195" s="1761">
        <v>0.02</v>
      </c>
      <c r="I195" s="1761">
        <v>1.0200000000000001E-2</v>
      </c>
      <c r="J195" s="1761">
        <v>1.3800000000000002E-2</v>
      </c>
      <c r="K195" s="1761">
        <v>1.4999999999999999E-2</v>
      </c>
      <c r="L195" s="1761">
        <v>1.6800000000000002E-2</v>
      </c>
      <c r="M195" s="1761">
        <v>8.4000000000000012E-3</v>
      </c>
      <c r="N195" s="1761">
        <v>1.8000000000000002E-3</v>
      </c>
      <c r="O195" s="1761">
        <v>4.4000000000000003E-3</v>
      </c>
      <c r="P195" s="1761">
        <v>2.4000000000000002E-3</v>
      </c>
      <c r="Q195" s="1761">
        <v>2E-3</v>
      </c>
      <c r="R195" s="1761">
        <v>1.6000000000000001E-3</v>
      </c>
      <c r="S195" s="1761">
        <v>2E-3</v>
      </c>
      <c r="T195" s="1761">
        <v>2.0000000000000001E-4</v>
      </c>
      <c r="U195" s="1761">
        <v>2.4000000000000002E-3</v>
      </c>
      <c r="V195" s="1761">
        <v>0</v>
      </c>
      <c r="W195" s="1761">
        <v>0</v>
      </c>
      <c r="X195" s="1761">
        <v>0</v>
      </c>
      <c r="Y195" s="1761">
        <v>4.0000000000000002E-4</v>
      </c>
      <c r="Z195" s="1761">
        <v>0</v>
      </c>
      <c r="AA195" s="1761">
        <v>0</v>
      </c>
      <c r="AB195" s="1761">
        <v>2.0000000000000001E-4</v>
      </c>
      <c r="AC195" s="1761"/>
      <c r="AD195" s="1761"/>
      <c r="AE195" s="1803">
        <v>1.163</v>
      </c>
    </row>
    <row r="196" spans="1:31" x14ac:dyDescent="0.2">
      <c r="A196" s="1778" t="s">
        <v>311</v>
      </c>
      <c r="B196" s="1779">
        <v>2014</v>
      </c>
      <c r="C196" s="1760">
        <v>0.61420000000000008</v>
      </c>
      <c r="D196" s="1761">
        <v>0.22260000000000002</v>
      </c>
      <c r="E196" s="1761">
        <v>0.1454</v>
      </c>
      <c r="F196" s="1761">
        <v>2.6200000000000005E-2</v>
      </c>
      <c r="G196" s="1761">
        <v>1.9600000000000003E-2</v>
      </c>
      <c r="H196" s="1761">
        <v>1.8600000000000002E-2</v>
      </c>
      <c r="I196" s="1761">
        <v>0.01</v>
      </c>
      <c r="J196" s="1761">
        <v>1.3600000000000001E-2</v>
      </c>
      <c r="K196" s="1761">
        <v>1.4600000000000002E-2</v>
      </c>
      <c r="L196" s="1761">
        <v>1.72E-2</v>
      </c>
      <c r="M196" s="1761">
        <v>8.2000000000000007E-3</v>
      </c>
      <c r="N196" s="1761">
        <v>1.6000000000000001E-3</v>
      </c>
      <c r="O196" s="1761">
        <v>4.0000000000000001E-3</v>
      </c>
      <c r="P196" s="1761">
        <v>2.4000000000000002E-3</v>
      </c>
      <c r="Q196" s="1761">
        <v>2E-3</v>
      </c>
      <c r="R196" s="1761">
        <v>1.8000000000000002E-3</v>
      </c>
      <c r="S196" s="1761">
        <v>2E-3</v>
      </c>
      <c r="T196" s="1761">
        <v>0</v>
      </c>
      <c r="U196" s="1761">
        <v>2.2000000000000001E-3</v>
      </c>
      <c r="V196" s="1761">
        <v>0</v>
      </c>
      <c r="W196" s="1761">
        <v>0</v>
      </c>
      <c r="X196" s="1761">
        <v>0</v>
      </c>
      <c r="Y196" s="1761">
        <v>4.0000000000000002E-4</v>
      </c>
      <c r="Z196" s="1761">
        <v>0</v>
      </c>
      <c r="AA196" s="1761">
        <v>0</v>
      </c>
      <c r="AB196" s="1761">
        <v>4.0000000000000002E-4</v>
      </c>
      <c r="AC196" s="1761">
        <v>0</v>
      </c>
      <c r="AD196" s="1761"/>
      <c r="AE196" s="1803">
        <v>1.1270000000000002</v>
      </c>
    </row>
    <row r="197" spans="1:31" x14ac:dyDescent="0.2">
      <c r="A197" s="1778" t="s">
        <v>311</v>
      </c>
      <c r="B197" s="1779">
        <v>2015</v>
      </c>
      <c r="C197" s="1760">
        <v>0.60039999999999993</v>
      </c>
      <c r="D197" s="1761">
        <v>0.21540000000000004</v>
      </c>
      <c r="E197" s="1761">
        <v>0.1376</v>
      </c>
      <c r="F197" s="1761">
        <v>2.4800000000000003E-2</v>
      </c>
      <c r="G197" s="1761">
        <v>1.9400000000000001E-2</v>
      </c>
      <c r="H197" s="1761">
        <v>1.7999999999999999E-2</v>
      </c>
      <c r="I197" s="1761">
        <v>1.0200000000000001E-2</v>
      </c>
      <c r="J197" s="1761">
        <v>1.32E-2</v>
      </c>
      <c r="K197" s="1761">
        <v>1.4400000000000001E-2</v>
      </c>
      <c r="L197" s="1761">
        <v>1.7400000000000002E-2</v>
      </c>
      <c r="M197" s="1761">
        <v>7.8000000000000005E-3</v>
      </c>
      <c r="N197" s="1761">
        <v>1.6000000000000001E-3</v>
      </c>
      <c r="O197" s="1761">
        <v>4.0000000000000001E-3</v>
      </c>
      <c r="P197" s="1761">
        <v>2.4000000000000002E-3</v>
      </c>
      <c r="Q197" s="1761">
        <v>2E-3</v>
      </c>
      <c r="R197" s="1761">
        <v>1.4E-3</v>
      </c>
      <c r="S197" s="1761">
        <v>2E-3</v>
      </c>
      <c r="T197" s="1761">
        <v>0</v>
      </c>
      <c r="U197" s="1761">
        <v>2E-3</v>
      </c>
      <c r="V197" s="1761">
        <v>0</v>
      </c>
      <c r="W197" s="1761">
        <v>0</v>
      </c>
      <c r="X197" s="1761">
        <v>0</v>
      </c>
      <c r="Y197" s="1761">
        <v>4.0000000000000002E-4</v>
      </c>
      <c r="Z197" s="1761">
        <v>0</v>
      </c>
      <c r="AA197" s="1761">
        <v>0</v>
      </c>
      <c r="AB197" s="1761">
        <v>4.0000000000000002E-4</v>
      </c>
      <c r="AC197" s="1761">
        <v>0</v>
      </c>
      <c r="AD197" s="1761">
        <v>0</v>
      </c>
      <c r="AE197" s="1803">
        <v>1.0948000000000002</v>
      </c>
    </row>
    <row r="198" spans="1:31" x14ac:dyDescent="0.2">
      <c r="A198" s="1783"/>
      <c r="B198" s="1796"/>
      <c r="C198" s="1797"/>
      <c r="D198" s="1798"/>
      <c r="E198" s="1798"/>
      <c r="F198" s="1798"/>
      <c r="G198" s="1798"/>
      <c r="H198" s="1798"/>
      <c r="I198" s="1798"/>
      <c r="J198" s="1798"/>
      <c r="K198" s="1798"/>
      <c r="L198" s="1798"/>
      <c r="M198" s="1798"/>
      <c r="N198" s="1798"/>
      <c r="O198" s="1798"/>
      <c r="P198" s="1798"/>
      <c r="Q198" s="1798"/>
      <c r="R198" s="1798"/>
      <c r="S198" s="1798"/>
      <c r="T198" s="1798"/>
      <c r="U198" s="1798"/>
      <c r="V198" s="1798"/>
      <c r="W198" s="1798"/>
      <c r="X198" s="1798"/>
      <c r="Y198" s="1798"/>
      <c r="Z198" s="1798"/>
      <c r="AA198" s="1804"/>
      <c r="AB198" s="1804"/>
      <c r="AC198" s="1804"/>
      <c r="AD198" s="1804"/>
      <c r="AE198" s="1805"/>
    </row>
    <row r="199" spans="1:31" x14ac:dyDescent="0.2">
      <c r="A199" s="1778" t="s">
        <v>313</v>
      </c>
      <c r="B199" s="1779">
        <v>2000</v>
      </c>
      <c r="C199" s="1265">
        <v>2.5444</v>
      </c>
      <c r="D199" s="1266">
        <v>2.6480000000000001</v>
      </c>
      <c r="E199" s="1266">
        <v>6.4352000000000009</v>
      </c>
      <c r="F199" s="1266">
        <v>2.0448000000000004</v>
      </c>
      <c r="G199" s="1266">
        <v>1.9836</v>
      </c>
      <c r="H199" s="1266">
        <v>1.2092000000000001</v>
      </c>
      <c r="I199" s="1266">
        <v>1.1779999999999999</v>
      </c>
      <c r="J199" s="1266">
        <v>1.29</v>
      </c>
      <c r="K199" s="1266">
        <v>1.3444</v>
      </c>
      <c r="L199" s="1266">
        <v>1.5936000000000001</v>
      </c>
      <c r="M199" s="1266">
        <v>1.3996000000000002</v>
      </c>
      <c r="N199" s="1266">
        <v>1.8248000000000002</v>
      </c>
      <c r="O199" s="1266">
        <v>0.80720000000000003</v>
      </c>
      <c r="P199" s="1761"/>
      <c r="Q199" s="1761"/>
      <c r="R199" s="1761"/>
      <c r="S199" s="1761"/>
      <c r="T199" s="1761"/>
      <c r="U199" s="1761"/>
      <c r="V199" s="1761"/>
      <c r="W199" s="1761"/>
      <c r="X199" s="1761"/>
      <c r="Y199" s="1761"/>
      <c r="Z199" s="1761"/>
      <c r="AA199" s="1776"/>
      <c r="AB199" s="1776"/>
      <c r="AC199" s="1776"/>
      <c r="AD199" s="1776"/>
      <c r="AE199" s="1803">
        <v>26.302800000000001</v>
      </c>
    </row>
    <row r="200" spans="1:31" x14ac:dyDescent="0.2">
      <c r="A200" s="1778" t="s">
        <v>313</v>
      </c>
      <c r="B200" s="1779">
        <v>2001</v>
      </c>
      <c r="C200" s="1265">
        <v>2.4532000000000003</v>
      </c>
      <c r="D200" s="1266">
        <v>2.4752000000000001</v>
      </c>
      <c r="E200" s="1266">
        <v>6.4004000000000003</v>
      </c>
      <c r="F200" s="1266">
        <v>2.206</v>
      </c>
      <c r="G200" s="1266">
        <v>2.1912000000000003</v>
      </c>
      <c r="H200" s="1266">
        <v>1.3808000000000002</v>
      </c>
      <c r="I200" s="1266">
        <v>1.3120000000000001</v>
      </c>
      <c r="J200" s="1266">
        <v>1.4692000000000001</v>
      </c>
      <c r="K200" s="1266">
        <v>1.494</v>
      </c>
      <c r="L200" s="1266">
        <v>1.7396</v>
      </c>
      <c r="M200" s="1266">
        <v>1.53</v>
      </c>
      <c r="N200" s="1266">
        <v>1.9624000000000001</v>
      </c>
      <c r="O200" s="1266">
        <v>1.7164000000000001</v>
      </c>
      <c r="P200" s="1266">
        <v>0.80240000000000011</v>
      </c>
      <c r="Q200" s="1266"/>
      <c r="R200" s="1266"/>
      <c r="S200" s="1761"/>
      <c r="T200" s="1761"/>
      <c r="U200" s="1761"/>
      <c r="V200" s="1761"/>
      <c r="W200" s="1761"/>
      <c r="X200" s="1761"/>
      <c r="Y200" s="1761"/>
      <c r="Z200" s="1761"/>
      <c r="AA200" s="1776"/>
      <c r="AB200" s="1776"/>
      <c r="AC200" s="1776"/>
      <c r="AD200" s="1776"/>
      <c r="AE200" s="1803">
        <v>29.1328</v>
      </c>
    </row>
    <row r="201" spans="1:31" x14ac:dyDescent="0.2">
      <c r="A201" s="1778" t="s">
        <v>313</v>
      </c>
      <c r="B201" s="1779">
        <v>2002</v>
      </c>
      <c r="C201" s="1265">
        <v>2.3975999999999997</v>
      </c>
      <c r="D201" s="1266">
        <v>2.3492000000000002</v>
      </c>
      <c r="E201" s="1266">
        <v>6.3559999999999999</v>
      </c>
      <c r="F201" s="1266">
        <v>2.3192000000000004</v>
      </c>
      <c r="G201" s="1266">
        <v>2.3376000000000001</v>
      </c>
      <c r="H201" s="1266">
        <v>1.5272000000000001</v>
      </c>
      <c r="I201" s="1266">
        <v>1.4488000000000001</v>
      </c>
      <c r="J201" s="1266">
        <v>1.6756000000000002</v>
      </c>
      <c r="K201" s="1266">
        <v>1.6528000000000003</v>
      </c>
      <c r="L201" s="1266">
        <v>1.9104000000000001</v>
      </c>
      <c r="M201" s="1266">
        <v>1.7216000000000002</v>
      </c>
      <c r="N201" s="1266">
        <v>2.0268000000000002</v>
      </c>
      <c r="O201" s="1266">
        <v>1.9004000000000001</v>
      </c>
      <c r="P201" s="1266">
        <v>1.7124000000000001</v>
      </c>
      <c r="Q201" s="1266">
        <v>0</v>
      </c>
      <c r="R201" s="1266"/>
      <c r="S201" s="1761"/>
      <c r="T201" s="1761"/>
      <c r="U201" s="1761"/>
      <c r="V201" s="1761"/>
      <c r="W201" s="1761"/>
      <c r="X201" s="1761"/>
      <c r="Y201" s="1761"/>
      <c r="Z201" s="1761"/>
      <c r="AA201" s="1776"/>
      <c r="AB201" s="1776"/>
      <c r="AC201" s="1776"/>
      <c r="AD201" s="1776"/>
      <c r="AE201" s="1803">
        <v>31.335599999999996</v>
      </c>
    </row>
    <row r="202" spans="1:31" x14ac:dyDescent="0.2">
      <c r="A202" s="1778" t="s">
        <v>313</v>
      </c>
      <c r="B202" s="1779">
        <v>2003</v>
      </c>
      <c r="C202" s="1265">
        <v>2.3564000000000003</v>
      </c>
      <c r="D202" s="1266">
        <v>2.2176</v>
      </c>
      <c r="E202" s="1266">
        <v>6.2356000000000007</v>
      </c>
      <c r="F202" s="1266">
        <v>2.3692000000000002</v>
      </c>
      <c r="G202" s="1266">
        <v>2.3919999999999999</v>
      </c>
      <c r="H202" s="1266">
        <v>1.6272</v>
      </c>
      <c r="I202" s="1266">
        <v>1.5536000000000001</v>
      </c>
      <c r="J202" s="1266">
        <v>1.8448000000000002</v>
      </c>
      <c r="K202" s="1266">
        <v>1.786</v>
      </c>
      <c r="L202" s="1266">
        <v>2.0419999999999998</v>
      </c>
      <c r="M202" s="1266">
        <v>1.9092</v>
      </c>
      <c r="N202" s="1266">
        <v>2.1128</v>
      </c>
      <c r="O202" s="1266">
        <v>2.0652000000000004</v>
      </c>
      <c r="P202" s="1266">
        <v>1.8868000000000003</v>
      </c>
      <c r="Q202" s="1266">
        <v>1.5248000000000002</v>
      </c>
      <c r="R202" s="1266">
        <v>0.6</v>
      </c>
      <c r="S202" s="1761"/>
      <c r="T202" s="1761"/>
      <c r="U202" s="1761"/>
      <c r="V202" s="1761"/>
      <c r="W202" s="1761"/>
      <c r="X202" s="1761"/>
      <c r="Y202" s="1761"/>
      <c r="Z202" s="1761"/>
      <c r="AA202" s="1776"/>
      <c r="AB202" s="1776"/>
      <c r="AC202" s="1776"/>
      <c r="AD202" s="1776"/>
      <c r="AE202" s="1803">
        <v>34.523199999999996</v>
      </c>
    </row>
    <row r="203" spans="1:31" x14ac:dyDescent="0.2">
      <c r="A203" s="1778" t="s">
        <v>313</v>
      </c>
      <c r="B203" s="1779">
        <v>2004</v>
      </c>
      <c r="C203" s="1265">
        <v>2.3072000000000004</v>
      </c>
      <c r="D203" s="1266">
        <v>2.0720000000000001</v>
      </c>
      <c r="E203" s="1266">
        <v>6.0052000000000003</v>
      </c>
      <c r="F203" s="1266">
        <v>2.3468</v>
      </c>
      <c r="G203" s="1266">
        <v>2.3868</v>
      </c>
      <c r="H203" s="1266">
        <v>1.6636000000000002</v>
      </c>
      <c r="I203" s="1266">
        <v>1.5884</v>
      </c>
      <c r="J203" s="1266">
        <v>1.9548000000000001</v>
      </c>
      <c r="K203" s="1266">
        <v>1.8884000000000001</v>
      </c>
      <c r="L203" s="1266">
        <v>2.1392000000000002</v>
      </c>
      <c r="M203" s="1266">
        <v>2.0588000000000002</v>
      </c>
      <c r="N203" s="1266">
        <v>2.2708000000000004</v>
      </c>
      <c r="O203" s="1266">
        <v>2.2280000000000002</v>
      </c>
      <c r="P203" s="1266">
        <v>2.0364</v>
      </c>
      <c r="Q203" s="1266">
        <v>1.6696000000000002</v>
      </c>
      <c r="R203" s="1266">
        <v>1.26</v>
      </c>
      <c r="S203" s="1266">
        <v>0.53200000000000003</v>
      </c>
      <c r="T203" s="1266"/>
      <c r="U203" s="1266"/>
      <c r="V203" s="1266"/>
      <c r="W203" s="1266"/>
      <c r="X203" s="1266"/>
      <c r="Y203" s="1266"/>
      <c r="Z203" s="1266"/>
      <c r="AA203" s="1776"/>
      <c r="AB203" s="1776"/>
      <c r="AC203" s="1776"/>
      <c r="AD203" s="1776"/>
      <c r="AE203" s="1803">
        <v>36.408000000000001</v>
      </c>
    </row>
    <row r="204" spans="1:31" x14ac:dyDescent="0.2">
      <c r="A204" s="1778" t="s">
        <v>313</v>
      </c>
      <c r="B204" s="1779">
        <v>2005</v>
      </c>
      <c r="C204" s="1265">
        <v>2.2824</v>
      </c>
      <c r="D204" s="1266">
        <v>1.9528000000000001</v>
      </c>
      <c r="E204" s="1266">
        <v>5.7764000000000006</v>
      </c>
      <c r="F204" s="1266">
        <v>2.2848000000000002</v>
      </c>
      <c r="G204" s="1266">
        <v>2.3768000000000002</v>
      </c>
      <c r="H204" s="1266">
        <v>1.6759999999999999</v>
      </c>
      <c r="I204" s="1266">
        <v>1.6408000000000003</v>
      </c>
      <c r="J204" s="1266">
        <v>2.08</v>
      </c>
      <c r="K204" s="1266">
        <v>2.028</v>
      </c>
      <c r="L204" s="1266">
        <v>2.2964000000000002</v>
      </c>
      <c r="M204" s="1266">
        <v>2.254</v>
      </c>
      <c r="N204" s="1266">
        <v>2.4636000000000005</v>
      </c>
      <c r="O204" s="1266">
        <v>2.4236</v>
      </c>
      <c r="P204" s="1266">
        <v>2.2195999999999998</v>
      </c>
      <c r="Q204" s="1266">
        <v>1.8504</v>
      </c>
      <c r="R204" s="1266">
        <v>1.4039999999999999</v>
      </c>
      <c r="S204" s="1266">
        <v>1.1479999999999999</v>
      </c>
      <c r="T204" s="1266">
        <v>0.51760000000000006</v>
      </c>
      <c r="U204" s="1266"/>
      <c r="V204" s="1266"/>
      <c r="W204" s="1266"/>
      <c r="X204" s="1266"/>
      <c r="Y204" s="1266"/>
      <c r="Z204" s="1266"/>
      <c r="AA204" s="1776"/>
      <c r="AB204" s="1776"/>
      <c r="AC204" s="1776"/>
      <c r="AD204" s="1776"/>
      <c r="AE204" s="1803">
        <v>38.675200000000011</v>
      </c>
    </row>
    <row r="205" spans="1:31" x14ac:dyDescent="0.2">
      <c r="A205" s="1778" t="s">
        <v>313</v>
      </c>
      <c r="B205" s="1779">
        <v>2006</v>
      </c>
      <c r="C205" s="1265">
        <v>2.2388000000000003</v>
      </c>
      <c r="D205" s="1266">
        <v>1.8779999999999999</v>
      </c>
      <c r="E205" s="1266">
        <v>5.5667999999999997</v>
      </c>
      <c r="F205" s="1266">
        <v>2.2200000000000002</v>
      </c>
      <c r="G205" s="1266">
        <v>2.3528000000000002</v>
      </c>
      <c r="H205" s="1266">
        <v>1.7016</v>
      </c>
      <c r="I205" s="1266">
        <v>1.6747999999999998</v>
      </c>
      <c r="J205" s="1266">
        <v>2.1823999999999999</v>
      </c>
      <c r="K205" s="1266">
        <v>2.1608000000000001</v>
      </c>
      <c r="L205" s="1266">
        <v>2.444</v>
      </c>
      <c r="M205" s="1266">
        <v>2.44</v>
      </c>
      <c r="N205" s="1266">
        <v>2.6368</v>
      </c>
      <c r="O205" s="1266">
        <v>2.6128</v>
      </c>
      <c r="P205" s="1266">
        <v>2.4128000000000003</v>
      </c>
      <c r="Q205" s="1266">
        <v>2.0680000000000001</v>
      </c>
      <c r="R205" s="1266">
        <v>1.5824</v>
      </c>
      <c r="S205" s="1266">
        <v>1.3180000000000001</v>
      </c>
      <c r="T205" s="1266">
        <v>1.0908</v>
      </c>
      <c r="U205" s="1266">
        <v>0.70199999999999996</v>
      </c>
      <c r="V205" s="1266"/>
      <c r="W205" s="1266"/>
      <c r="X205" s="1266"/>
      <c r="Y205" s="1266"/>
      <c r="Z205" s="1266"/>
      <c r="AA205" s="1776"/>
      <c r="AB205" s="1776"/>
      <c r="AC205" s="1776"/>
      <c r="AD205" s="1776"/>
      <c r="AE205" s="1803">
        <v>41.2836</v>
      </c>
    </row>
    <row r="206" spans="1:31" x14ac:dyDescent="0.2">
      <c r="A206" s="1778" t="s">
        <v>313</v>
      </c>
      <c r="B206" s="1779">
        <v>2007</v>
      </c>
      <c r="C206" s="1265">
        <v>2.1896</v>
      </c>
      <c r="D206" s="1266">
        <v>1.8792</v>
      </c>
      <c r="E206" s="1266">
        <v>5.3659999999999997</v>
      </c>
      <c r="F206" s="1266">
        <v>2.1616</v>
      </c>
      <c r="G206" s="1266">
        <v>2.3291999999999997</v>
      </c>
      <c r="H206" s="1266">
        <v>1.712</v>
      </c>
      <c r="I206" s="1266">
        <v>1.6668000000000001</v>
      </c>
      <c r="J206" s="1266">
        <v>2.2103999999999999</v>
      </c>
      <c r="K206" s="1266">
        <v>2.2288000000000001</v>
      </c>
      <c r="L206" s="1266">
        <v>2.5135999999999998</v>
      </c>
      <c r="M206" s="1266">
        <v>2.5448000000000004</v>
      </c>
      <c r="N206" s="1266">
        <v>2.7691999999999997</v>
      </c>
      <c r="O206" s="1266">
        <v>2.7488000000000001</v>
      </c>
      <c r="P206" s="1266">
        <v>2.5648</v>
      </c>
      <c r="Q206" s="1266">
        <v>2.2531999999999996</v>
      </c>
      <c r="R206" s="1266">
        <v>1.7567999999999999</v>
      </c>
      <c r="S206" s="1266">
        <v>1.4964000000000002</v>
      </c>
      <c r="T206" s="1266">
        <v>1.2092000000000001</v>
      </c>
      <c r="U206" s="1266">
        <v>1.3268</v>
      </c>
      <c r="V206" s="1266">
        <v>0.68359999999999999</v>
      </c>
      <c r="W206" s="1266"/>
      <c r="X206" s="1266"/>
      <c r="Y206" s="1266"/>
      <c r="Z206" s="1266"/>
      <c r="AA206" s="1776"/>
      <c r="AB206" s="1776"/>
      <c r="AC206" s="1776"/>
      <c r="AD206" s="1776"/>
      <c r="AE206" s="1803">
        <v>43.610799999999998</v>
      </c>
    </row>
    <row r="207" spans="1:31" x14ac:dyDescent="0.2">
      <c r="A207" s="1778" t="s">
        <v>313</v>
      </c>
      <c r="B207" s="1779">
        <v>2008</v>
      </c>
      <c r="C207" s="1265">
        <v>2.1551999999999998</v>
      </c>
      <c r="D207" s="1266">
        <v>1.9516</v>
      </c>
      <c r="E207" s="1266">
        <v>5.1947999999999999</v>
      </c>
      <c r="F207" s="1266">
        <v>2.1224000000000003</v>
      </c>
      <c r="G207" s="1266">
        <v>2.3044000000000002</v>
      </c>
      <c r="H207" s="1266">
        <v>1.7067999999999999</v>
      </c>
      <c r="I207" s="1266">
        <v>1.6664000000000001</v>
      </c>
      <c r="J207" s="1266">
        <v>2.2315999999999998</v>
      </c>
      <c r="K207" s="1266">
        <v>2.2628000000000004</v>
      </c>
      <c r="L207" s="1266">
        <v>2.5739999999999998</v>
      </c>
      <c r="M207" s="1266">
        <v>2.6135999999999999</v>
      </c>
      <c r="N207" s="1266">
        <v>2.8604000000000003</v>
      </c>
      <c r="O207" s="1266">
        <v>2.8752</v>
      </c>
      <c r="P207" s="1266">
        <v>2.6871999999999998</v>
      </c>
      <c r="Q207" s="1266">
        <v>2.4055999999999997</v>
      </c>
      <c r="R207" s="1266">
        <v>1.9192</v>
      </c>
      <c r="S207" s="1266">
        <v>1.6696</v>
      </c>
      <c r="T207" s="1266">
        <v>1.3280000000000001</v>
      </c>
      <c r="U207" s="1266">
        <v>1.2704000000000002</v>
      </c>
      <c r="V207" s="1266">
        <v>1.3564000000000001</v>
      </c>
      <c r="W207" s="1266">
        <v>0.75160000000000005</v>
      </c>
      <c r="X207" s="1266"/>
      <c r="Y207" s="1266"/>
      <c r="Z207" s="1266"/>
      <c r="AA207" s="1776"/>
      <c r="AB207" s="1776"/>
      <c r="AC207" s="1776"/>
      <c r="AD207" s="1776"/>
      <c r="AE207" s="1803">
        <v>45.90720000000001</v>
      </c>
    </row>
    <row r="208" spans="1:31" x14ac:dyDescent="0.2">
      <c r="A208" s="1778" t="s">
        <v>313</v>
      </c>
      <c r="B208" s="1779">
        <v>2009</v>
      </c>
      <c r="C208" s="1265">
        <v>2.1104000000000003</v>
      </c>
      <c r="D208" s="1266">
        <v>1.9987999999999999</v>
      </c>
      <c r="E208" s="1266">
        <v>5.0543999999999993</v>
      </c>
      <c r="F208" s="1266">
        <v>2.0935999999999999</v>
      </c>
      <c r="G208" s="1266">
        <v>2.2624</v>
      </c>
      <c r="H208" s="1266">
        <v>1.6904000000000001</v>
      </c>
      <c r="I208" s="1266">
        <v>1.6308</v>
      </c>
      <c r="J208" s="1266">
        <v>2.2320000000000002</v>
      </c>
      <c r="K208" s="1266">
        <v>2.242</v>
      </c>
      <c r="L208" s="1266">
        <v>2.5888</v>
      </c>
      <c r="M208" s="1266">
        <v>2.6280000000000001</v>
      </c>
      <c r="N208" s="1266">
        <v>2.8684000000000003</v>
      </c>
      <c r="O208" s="1266">
        <v>2.9471999999999996</v>
      </c>
      <c r="P208" s="1266">
        <v>2.7468000000000004</v>
      </c>
      <c r="Q208" s="1266">
        <v>2.5156000000000001</v>
      </c>
      <c r="R208" s="1266">
        <v>2.0244</v>
      </c>
      <c r="S208" s="1266">
        <v>1.7655999999999998</v>
      </c>
      <c r="T208" s="1266">
        <v>1.4079999999999999</v>
      </c>
      <c r="U208" s="1266">
        <v>1.2955999999999999</v>
      </c>
      <c r="V208" s="1266">
        <v>1.3648</v>
      </c>
      <c r="W208" s="1266">
        <v>1.5215999999999998</v>
      </c>
      <c r="X208" s="1266">
        <v>0.57520000000000004</v>
      </c>
      <c r="Y208" s="1266"/>
      <c r="Z208" s="1266"/>
      <c r="AA208" s="1776"/>
      <c r="AB208" s="1776"/>
      <c r="AC208" s="1776"/>
      <c r="AD208" s="1776"/>
      <c r="AE208" s="1803">
        <v>47.564800000000005</v>
      </c>
    </row>
    <row r="209" spans="1:31" x14ac:dyDescent="0.2">
      <c r="A209" s="1778" t="s">
        <v>313</v>
      </c>
      <c r="B209" s="1779">
        <v>2010</v>
      </c>
      <c r="C209" s="1265">
        <v>2.044</v>
      </c>
      <c r="D209" s="1266">
        <v>1.992</v>
      </c>
      <c r="E209" s="1266">
        <v>4.8360000000000003</v>
      </c>
      <c r="F209" s="1266">
        <v>2.0352000000000001</v>
      </c>
      <c r="G209" s="1266">
        <v>2.1991999999999998</v>
      </c>
      <c r="H209" s="1266">
        <v>1.6564000000000001</v>
      </c>
      <c r="I209" s="1266">
        <v>1.5635999999999999</v>
      </c>
      <c r="J209" s="1266">
        <v>2.1791999999999998</v>
      </c>
      <c r="K209" s="1266">
        <v>2.1852</v>
      </c>
      <c r="L209" s="1266">
        <v>2.5271999999999997</v>
      </c>
      <c r="M209" s="1266">
        <v>2.5935999999999999</v>
      </c>
      <c r="N209" s="1266">
        <v>2.8128000000000002</v>
      </c>
      <c r="O209" s="1266">
        <v>2.8975999999999997</v>
      </c>
      <c r="P209" s="1266">
        <v>2.7051999999999996</v>
      </c>
      <c r="Q209" s="1266">
        <v>2.5288000000000004</v>
      </c>
      <c r="R209" s="1266">
        <v>2.0371999999999999</v>
      </c>
      <c r="S209" s="1266">
        <v>1.7735999999999998</v>
      </c>
      <c r="T209" s="1266">
        <v>1.4292</v>
      </c>
      <c r="U209" s="1266">
        <v>1.3092000000000001</v>
      </c>
      <c r="V209" s="1266">
        <v>1.4084000000000001</v>
      </c>
      <c r="W209" s="1266">
        <v>1.552</v>
      </c>
      <c r="X209" s="1266">
        <v>1.1556</v>
      </c>
      <c r="Y209" s="1266">
        <v>0.41360000000000002</v>
      </c>
      <c r="Z209" s="1266"/>
      <c r="AA209" s="1776"/>
      <c r="AB209" s="1776"/>
      <c r="AC209" s="1776"/>
      <c r="AD209" s="1776"/>
      <c r="AE209" s="1803">
        <v>47.834800000000001</v>
      </c>
    </row>
    <row r="210" spans="1:31" x14ac:dyDescent="0.2">
      <c r="A210" s="1778" t="s">
        <v>313</v>
      </c>
      <c r="B210" s="1779">
        <v>2011</v>
      </c>
      <c r="C210" s="1265">
        <v>1.9672000000000001</v>
      </c>
      <c r="D210" s="1266">
        <v>1.9787999999999999</v>
      </c>
      <c r="E210" s="1266">
        <v>4.6096000000000004</v>
      </c>
      <c r="F210" s="1266">
        <v>1.9592000000000001</v>
      </c>
      <c r="G210" s="1266">
        <v>2.1175999999999999</v>
      </c>
      <c r="H210" s="1266">
        <v>1.6132</v>
      </c>
      <c r="I210" s="1266">
        <v>1.5024000000000002</v>
      </c>
      <c r="J210" s="1266">
        <v>2.1219999999999999</v>
      </c>
      <c r="K210" s="1266">
        <v>2.1295999999999999</v>
      </c>
      <c r="L210" s="1266">
        <v>2.4415999999999998</v>
      </c>
      <c r="M210" s="1266">
        <v>2.5304000000000002</v>
      </c>
      <c r="N210" s="1266">
        <v>2.7244000000000002</v>
      </c>
      <c r="O210" s="1266">
        <v>2.798</v>
      </c>
      <c r="P210" s="1266">
        <v>2.6228000000000002</v>
      </c>
      <c r="Q210" s="1266">
        <v>2.4751999999999996</v>
      </c>
      <c r="R210" s="1266">
        <v>1.9984000000000002</v>
      </c>
      <c r="S210" s="1266">
        <v>1.7524000000000002</v>
      </c>
      <c r="T210" s="1266">
        <v>1.41</v>
      </c>
      <c r="U210" s="1266">
        <v>1.3008</v>
      </c>
      <c r="V210" s="1266">
        <v>1.4159999999999999</v>
      </c>
      <c r="W210" s="1266">
        <v>1.54</v>
      </c>
      <c r="X210" s="1266">
        <v>1.1504000000000001</v>
      </c>
      <c r="Y210" s="1266">
        <v>0.83320000000000005</v>
      </c>
      <c r="Z210" s="1266">
        <v>0.45679999999999998</v>
      </c>
      <c r="AA210" s="1776"/>
      <c r="AB210" s="1776"/>
      <c r="AC210" s="1776"/>
      <c r="AD210" s="1776"/>
      <c r="AE210" s="1803">
        <v>47.449999999999996</v>
      </c>
    </row>
    <row r="211" spans="1:31" x14ac:dyDescent="0.2">
      <c r="A211" s="1778" t="s">
        <v>313</v>
      </c>
      <c r="B211" s="1779">
        <v>2012</v>
      </c>
      <c r="C211" s="1265">
        <v>1.8932</v>
      </c>
      <c r="D211" s="1266">
        <v>1.944</v>
      </c>
      <c r="E211" s="1266">
        <v>4.4400000000000004</v>
      </c>
      <c r="F211" s="1266">
        <v>1.8884000000000001</v>
      </c>
      <c r="G211" s="1266">
        <v>2.0348000000000002</v>
      </c>
      <c r="H211" s="1266">
        <v>1.5620000000000001</v>
      </c>
      <c r="I211" s="1266">
        <v>1.4407999999999999</v>
      </c>
      <c r="J211" s="1266">
        <v>2.0604</v>
      </c>
      <c r="K211" s="1266">
        <v>2.0624000000000002</v>
      </c>
      <c r="L211" s="1266">
        <v>2.3695999999999997</v>
      </c>
      <c r="M211" s="1266">
        <v>2.4611999999999998</v>
      </c>
      <c r="N211" s="1266">
        <v>2.6332</v>
      </c>
      <c r="O211" s="1266">
        <v>2.7115999999999998</v>
      </c>
      <c r="P211" s="1266">
        <v>2.5364</v>
      </c>
      <c r="Q211" s="1266">
        <v>2.4032</v>
      </c>
      <c r="R211" s="1266">
        <v>1.9512</v>
      </c>
      <c r="S211" s="1266">
        <v>1.7224000000000002</v>
      </c>
      <c r="T211" s="1266">
        <v>1.3728</v>
      </c>
      <c r="U211" s="1266">
        <v>1.2664000000000002</v>
      </c>
      <c r="V211" s="1266">
        <v>1.3944000000000001</v>
      </c>
      <c r="W211" s="1266">
        <v>1.5135999999999998</v>
      </c>
      <c r="X211" s="1266">
        <v>1.1315999999999999</v>
      </c>
      <c r="Y211" s="1266">
        <v>0.84160000000000001</v>
      </c>
      <c r="Z211" s="1266">
        <v>0.9304</v>
      </c>
      <c r="AA211" s="1266">
        <v>0.39679999999999999</v>
      </c>
      <c r="AB211" s="1266"/>
      <c r="AC211" s="1266"/>
      <c r="AD211" s="1266"/>
      <c r="AE211" s="1803">
        <v>46.962399999999981</v>
      </c>
    </row>
    <row r="212" spans="1:31" x14ac:dyDescent="0.2">
      <c r="A212" s="1778" t="s">
        <v>313</v>
      </c>
      <c r="B212" s="1779">
        <v>2013</v>
      </c>
      <c r="C212" s="1265">
        <v>1.8068</v>
      </c>
      <c r="D212" s="1266">
        <v>1.8504</v>
      </c>
      <c r="E212" s="1266">
        <v>4.2496</v>
      </c>
      <c r="F212" s="1266">
        <v>1.8144</v>
      </c>
      <c r="G212" s="1266">
        <v>1.9647999999999999</v>
      </c>
      <c r="H212" s="1266">
        <v>1.5087999999999999</v>
      </c>
      <c r="I212" s="1266">
        <v>1.3768</v>
      </c>
      <c r="J212" s="1266">
        <v>1.998</v>
      </c>
      <c r="K212" s="1266">
        <v>1.9852000000000001</v>
      </c>
      <c r="L212" s="1266">
        <v>2.2959999999999998</v>
      </c>
      <c r="M212" s="1266">
        <v>2.3919999999999999</v>
      </c>
      <c r="N212" s="1266">
        <v>2.5351999999999997</v>
      </c>
      <c r="O212" s="1266">
        <v>2.6164000000000001</v>
      </c>
      <c r="P212" s="1266">
        <v>2.4443999999999999</v>
      </c>
      <c r="Q212" s="1266">
        <v>2.3328000000000002</v>
      </c>
      <c r="R212" s="1266">
        <v>1.9032</v>
      </c>
      <c r="S212" s="1266">
        <v>1.6847999999999999</v>
      </c>
      <c r="T212" s="1266">
        <v>1.3271999999999999</v>
      </c>
      <c r="U212" s="1266">
        <v>1.2295999999999998</v>
      </c>
      <c r="V212" s="1266">
        <v>1.3688</v>
      </c>
      <c r="W212" s="1266">
        <v>1.49</v>
      </c>
      <c r="X212" s="1266">
        <v>1.1195999999999999</v>
      </c>
      <c r="Y212" s="1266">
        <v>0.84560000000000002</v>
      </c>
      <c r="Z212" s="1266">
        <v>0.9476</v>
      </c>
      <c r="AA212" s="1266">
        <v>0.7964</v>
      </c>
      <c r="AB212" s="1266">
        <v>0.47520000000000001</v>
      </c>
      <c r="AC212" s="1266"/>
      <c r="AD212" s="1266"/>
      <c r="AE212" s="1803">
        <v>46.359599999999993</v>
      </c>
    </row>
    <row r="213" spans="1:31" x14ac:dyDescent="0.2">
      <c r="A213" s="1778" t="s">
        <v>313</v>
      </c>
      <c r="B213" s="1779">
        <v>2014</v>
      </c>
      <c r="C213" s="1265">
        <v>1.7032</v>
      </c>
      <c r="D213" s="1266">
        <v>1.6887999999999999</v>
      </c>
      <c r="E213" s="1266">
        <v>4.0511999999999997</v>
      </c>
      <c r="F213" s="1266">
        <v>1.7387999999999999</v>
      </c>
      <c r="G213" s="1266">
        <v>1.9052</v>
      </c>
      <c r="H213" s="1266">
        <v>1.47</v>
      </c>
      <c r="I213" s="1266">
        <v>1.3315999999999999</v>
      </c>
      <c r="J213" s="1266">
        <v>1.948</v>
      </c>
      <c r="K213" s="1266">
        <v>1.9208000000000001</v>
      </c>
      <c r="L213" s="1266">
        <v>2.2328000000000001</v>
      </c>
      <c r="M213" s="1266">
        <v>2.3380000000000001</v>
      </c>
      <c r="N213" s="1266">
        <v>2.4535999999999998</v>
      </c>
      <c r="O213" s="1266">
        <v>2.5339999999999998</v>
      </c>
      <c r="P213" s="1266">
        <v>2.3615999999999997</v>
      </c>
      <c r="Q213" s="1266">
        <v>2.2684000000000002</v>
      </c>
      <c r="R213" s="1266">
        <v>1.8520000000000001</v>
      </c>
      <c r="S213" s="1266">
        <v>1.6279999999999999</v>
      </c>
      <c r="T213" s="1266">
        <v>1.278</v>
      </c>
      <c r="U213" s="1266">
        <v>1.1872</v>
      </c>
      <c r="V213" s="1266">
        <v>1.3340000000000001</v>
      </c>
      <c r="W213" s="1266">
        <v>1.454</v>
      </c>
      <c r="X213" s="1266">
        <v>1.1132</v>
      </c>
      <c r="Y213" s="1266">
        <v>0.84839999999999993</v>
      </c>
      <c r="Z213" s="1266">
        <v>0.94520000000000004</v>
      </c>
      <c r="AA213" s="1266">
        <v>0.79400000000000004</v>
      </c>
      <c r="AB213" s="1266">
        <v>0.88600000000000001</v>
      </c>
      <c r="AC213" s="1266">
        <v>0.33119999999999999</v>
      </c>
      <c r="AD213" s="1266"/>
      <c r="AE213" s="1803">
        <v>45.597200000000001</v>
      </c>
    </row>
    <row r="214" spans="1:31" x14ac:dyDescent="0.2">
      <c r="A214" s="1778" t="s">
        <v>313</v>
      </c>
      <c r="B214" s="1779">
        <v>2015</v>
      </c>
      <c r="C214" s="1265">
        <v>1.6012</v>
      </c>
      <c r="D214" s="1266">
        <v>1.5307999999999999</v>
      </c>
      <c r="E214" s="1266">
        <v>3.8552</v>
      </c>
      <c r="F214" s="1266">
        <v>1.6724000000000001</v>
      </c>
      <c r="G214" s="1266">
        <v>1.8504</v>
      </c>
      <c r="H214" s="1266">
        <v>1.4304000000000001</v>
      </c>
      <c r="I214" s="1266">
        <v>1.2912000000000001</v>
      </c>
      <c r="J214" s="1266">
        <v>1.8915999999999999</v>
      </c>
      <c r="K214" s="1266">
        <v>1.8692</v>
      </c>
      <c r="L214" s="1266">
        <v>2.1715999999999998</v>
      </c>
      <c r="M214" s="1266">
        <v>2.2884000000000002</v>
      </c>
      <c r="N214" s="1266">
        <v>2.3808000000000002</v>
      </c>
      <c r="O214" s="1266">
        <v>2.4671999999999996</v>
      </c>
      <c r="P214" s="1266">
        <v>2.2944</v>
      </c>
      <c r="Q214" s="1266">
        <v>2.206</v>
      </c>
      <c r="R214" s="1266">
        <v>1.8035999999999999</v>
      </c>
      <c r="S214" s="1266">
        <v>1.5728</v>
      </c>
      <c r="T214" s="1266">
        <v>1.2284000000000002</v>
      </c>
      <c r="U214" s="1266">
        <v>1.1344000000000001</v>
      </c>
      <c r="V214" s="1266">
        <v>1.2984</v>
      </c>
      <c r="W214" s="1266">
        <v>1.4256</v>
      </c>
      <c r="X214" s="1266">
        <v>1.1112</v>
      </c>
      <c r="Y214" s="1266">
        <v>0.84920000000000007</v>
      </c>
      <c r="Z214" s="1266">
        <v>0.94399999999999995</v>
      </c>
      <c r="AA214" s="1266">
        <v>0.79159999999999997</v>
      </c>
      <c r="AB214" s="1266">
        <v>0.82199999999999995</v>
      </c>
      <c r="AC214" s="1266">
        <v>0.66400000000000003</v>
      </c>
      <c r="AD214" s="1266">
        <v>0.4496</v>
      </c>
      <c r="AE214" s="1803">
        <v>44.895600000000009</v>
      </c>
    </row>
    <row r="215" spans="1:31" x14ac:dyDescent="0.2">
      <c r="A215" s="1783"/>
      <c r="B215" s="1784"/>
      <c r="C215" s="1795"/>
      <c r="D215" s="1268"/>
      <c r="E215" s="1268"/>
      <c r="F215" s="1268"/>
      <c r="G215" s="1268"/>
      <c r="H215" s="1268"/>
      <c r="I215" s="1268"/>
      <c r="J215" s="1268"/>
      <c r="K215" s="1268"/>
      <c r="L215" s="1268"/>
      <c r="M215" s="1268"/>
      <c r="N215" s="1268"/>
      <c r="O215" s="1268"/>
      <c r="P215" s="1268"/>
      <c r="Q215" s="1268"/>
      <c r="R215" s="1268"/>
      <c r="S215" s="1268"/>
      <c r="T215" s="1268"/>
      <c r="U215" s="1268"/>
      <c r="V215" s="1268"/>
      <c r="W215" s="1268"/>
      <c r="X215" s="1268"/>
      <c r="Y215" s="1268"/>
      <c r="Z215" s="1268"/>
      <c r="AA215" s="1804"/>
      <c r="AB215" s="1804"/>
      <c r="AC215" s="1804"/>
      <c r="AD215" s="1804"/>
      <c r="AE215" s="1805"/>
    </row>
    <row r="216" spans="1:31" x14ac:dyDescent="0.2">
      <c r="A216" s="1778" t="s">
        <v>315</v>
      </c>
      <c r="B216" s="1779">
        <v>2000</v>
      </c>
      <c r="C216" s="1760">
        <v>0.10064999999999999</v>
      </c>
      <c r="D216" s="1761">
        <v>5.3999999999999999E-2</v>
      </c>
      <c r="E216" s="1761">
        <v>0.11744999999999998</v>
      </c>
      <c r="F216" s="1761">
        <v>1.3650000000000001E-2</v>
      </c>
      <c r="G216" s="1761">
        <v>1.3650000000000001E-2</v>
      </c>
      <c r="H216" s="1761">
        <v>5.0999999999999995E-3</v>
      </c>
      <c r="I216" s="1761">
        <v>1.9499999999999999E-3</v>
      </c>
      <c r="J216" s="1761">
        <v>1.0500000000000002E-3</v>
      </c>
      <c r="K216" s="1761">
        <v>1.3499999999999999E-3</v>
      </c>
      <c r="L216" s="1761">
        <v>1.65E-3</v>
      </c>
      <c r="M216" s="1761">
        <v>2.1000000000000003E-3</v>
      </c>
      <c r="N216" s="1761">
        <v>2.2499999999999998E-3</v>
      </c>
      <c r="O216" s="1761">
        <v>4.4999999999999993E-4</v>
      </c>
      <c r="P216" s="1266"/>
      <c r="Q216" s="1266"/>
      <c r="R216" s="1266"/>
      <c r="S216" s="1266"/>
      <c r="T216" s="1266"/>
      <c r="U216" s="1266"/>
      <c r="V216" s="1266"/>
      <c r="W216" s="1266"/>
      <c r="X216" s="1266"/>
      <c r="Y216" s="1266"/>
      <c r="Z216" s="1266"/>
      <c r="AA216" s="1776"/>
      <c r="AB216" s="1776"/>
      <c r="AC216" s="1776"/>
      <c r="AD216" s="1776"/>
      <c r="AE216" s="1803">
        <v>0.31529999999999991</v>
      </c>
    </row>
    <row r="217" spans="1:31" x14ac:dyDescent="0.2">
      <c r="A217" s="1778" t="s">
        <v>315</v>
      </c>
      <c r="B217" s="1779">
        <v>2001</v>
      </c>
      <c r="C217" s="1760">
        <v>0.10815</v>
      </c>
      <c r="D217" s="1761">
        <v>5.0699999999999995E-2</v>
      </c>
      <c r="E217" s="1761">
        <v>0.12359999999999999</v>
      </c>
      <c r="F217" s="1761">
        <v>1.6199999999999999E-2</v>
      </c>
      <c r="G217" s="1761">
        <v>1.6199999999999999E-2</v>
      </c>
      <c r="H217" s="1761">
        <v>6.0000000000000001E-3</v>
      </c>
      <c r="I217" s="1761">
        <v>2.5499999999999997E-3</v>
      </c>
      <c r="J217" s="1761">
        <v>1.5E-3</v>
      </c>
      <c r="K217" s="1761">
        <v>1.7999999999999997E-3</v>
      </c>
      <c r="L217" s="1761">
        <v>1.65E-3</v>
      </c>
      <c r="M217" s="1761">
        <v>2.1000000000000003E-3</v>
      </c>
      <c r="N217" s="1761">
        <v>2.5499999999999997E-3</v>
      </c>
      <c r="O217" s="1761">
        <v>1.0500000000000002E-3</v>
      </c>
      <c r="P217" s="1761">
        <v>2.9999999999999997E-4</v>
      </c>
      <c r="Q217" s="1761"/>
      <c r="R217" s="1761"/>
      <c r="S217" s="1761"/>
      <c r="T217" s="1761"/>
      <c r="U217" s="1761"/>
      <c r="V217" s="1761"/>
      <c r="W217" s="1761"/>
      <c r="X217" s="1761"/>
      <c r="Y217" s="1761"/>
      <c r="Z217" s="1761"/>
      <c r="AA217" s="1776"/>
      <c r="AB217" s="1776"/>
      <c r="AC217" s="1776"/>
      <c r="AD217" s="1776"/>
      <c r="AE217" s="1803">
        <v>0.33434999999999998</v>
      </c>
    </row>
    <row r="218" spans="1:31" x14ac:dyDescent="0.2">
      <c r="A218" s="1778" t="s">
        <v>315</v>
      </c>
      <c r="B218" s="1779">
        <v>2002</v>
      </c>
      <c r="C218" s="1760">
        <v>0.11370000000000001</v>
      </c>
      <c r="D218" s="1761">
        <v>4.9199999999999994E-2</v>
      </c>
      <c r="E218" s="1761">
        <v>0.12869999999999998</v>
      </c>
      <c r="F218" s="1761">
        <v>1.7999999999999999E-2</v>
      </c>
      <c r="G218" s="1761">
        <v>1.8599999999999998E-2</v>
      </c>
      <c r="H218" s="1761">
        <v>8.2500000000000004E-3</v>
      </c>
      <c r="I218" s="1761">
        <v>4.0499999999999998E-3</v>
      </c>
      <c r="J218" s="1761">
        <v>1.9499999999999999E-3</v>
      </c>
      <c r="K218" s="1761">
        <v>2.5499999999999997E-3</v>
      </c>
      <c r="L218" s="1761">
        <v>2.2499999999999998E-3</v>
      </c>
      <c r="M218" s="1761">
        <v>2.3999999999999998E-3</v>
      </c>
      <c r="N218" s="1761">
        <v>2.1000000000000003E-3</v>
      </c>
      <c r="O218" s="1761">
        <v>1.0500000000000002E-3</v>
      </c>
      <c r="P218" s="1761">
        <v>5.9999999999999995E-4</v>
      </c>
      <c r="Q218" s="1761">
        <v>0</v>
      </c>
      <c r="R218" s="1761"/>
      <c r="S218" s="1761"/>
      <c r="T218" s="1761"/>
      <c r="U218" s="1761"/>
      <c r="V218" s="1761"/>
      <c r="W218" s="1761"/>
      <c r="X218" s="1761"/>
      <c r="Y218" s="1761"/>
      <c r="Z218" s="1761"/>
      <c r="AA218" s="1776"/>
      <c r="AB218" s="1776"/>
      <c r="AC218" s="1776"/>
      <c r="AD218" s="1776"/>
      <c r="AE218" s="1803">
        <v>0.35339999999999994</v>
      </c>
    </row>
    <row r="219" spans="1:31" x14ac:dyDescent="0.2">
      <c r="A219" s="1778" t="s">
        <v>315</v>
      </c>
      <c r="B219" s="1779">
        <v>2003</v>
      </c>
      <c r="C219" s="1760">
        <v>0.11534999999999999</v>
      </c>
      <c r="D219" s="1761">
        <v>4.5449999999999997E-2</v>
      </c>
      <c r="E219" s="1761">
        <v>0.13229999999999997</v>
      </c>
      <c r="F219" s="1761">
        <v>1.8599999999999998E-2</v>
      </c>
      <c r="G219" s="1761">
        <v>2.1000000000000001E-2</v>
      </c>
      <c r="H219" s="1761">
        <v>9.75E-3</v>
      </c>
      <c r="I219" s="1761">
        <v>6.8999999999999999E-3</v>
      </c>
      <c r="J219" s="1761">
        <v>3.3E-3</v>
      </c>
      <c r="K219" s="1761">
        <v>3.3E-3</v>
      </c>
      <c r="L219" s="1761">
        <v>3.4499999999999999E-3</v>
      </c>
      <c r="M219" s="1761">
        <v>2.8500000000000001E-3</v>
      </c>
      <c r="N219" s="1761">
        <v>1.65E-3</v>
      </c>
      <c r="O219" s="1761">
        <v>8.9999999999999987E-4</v>
      </c>
      <c r="P219" s="1761">
        <v>5.9999999999999995E-4</v>
      </c>
      <c r="Q219" s="1761">
        <v>0</v>
      </c>
      <c r="R219" s="1761">
        <v>1.4999999999999999E-4</v>
      </c>
      <c r="S219" s="1761"/>
      <c r="T219" s="1761"/>
      <c r="U219" s="1761"/>
      <c r="V219" s="1761"/>
      <c r="W219" s="1761"/>
      <c r="X219" s="1761"/>
      <c r="Y219" s="1761"/>
      <c r="Z219" s="1761"/>
      <c r="AA219" s="1776"/>
      <c r="AB219" s="1776"/>
      <c r="AC219" s="1776"/>
      <c r="AD219" s="1776"/>
      <c r="AE219" s="1803">
        <v>0.36555000000000004</v>
      </c>
    </row>
    <row r="220" spans="1:31" x14ac:dyDescent="0.2">
      <c r="A220" s="1778" t="s">
        <v>315</v>
      </c>
      <c r="B220" s="1779">
        <v>2004</v>
      </c>
      <c r="C220" s="1760">
        <v>0.11505</v>
      </c>
      <c r="D220" s="1761">
        <v>4.2599999999999999E-2</v>
      </c>
      <c r="E220" s="1761">
        <v>0.13184999999999999</v>
      </c>
      <c r="F220" s="1761">
        <v>1.89E-2</v>
      </c>
      <c r="G220" s="1761">
        <v>2.2200000000000001E-2</v>
      </c>
      <c r="H220" s="1761">
        <v>1.155E-2</v>
      </c>
      <c r="I220" s="1761">
        <v>8.6999999999999994E-3</v>
      </c>
      <c r="J220" s="1761">
        <v>5.7000000000000002E-3</v>
      </c>
      <c r="K220" s="1761">
        <v>3.5999999999999995E-3</v>
      </c>
      <c r="L220" s="1761">
        <v>4.7999999999999996E-3</v>
      </c>
      <c r="M220" s="1761">
        <v>3.5999999999999995E-3</v>
      </c>
      <c r="N220" s="1761">
        <v>1.65E-3</v>
      </c>
      <c r="O220" s="1761">
        <v>1.3499999999999999E-3</v>
      </c>
      <c r="P220" s="1761">
        <v>2.9999999999999997E-4</v>
      </c>
      <c r="Q220" s="1761">
        <v>0</v>
      </c>
      <c r="R220" s="1761">
        <v>2.9999999999999997E-4</v>
      </c>
      <c r="S220" s="1761">
        <v>0</v>
      </c>
      <c r="T220" s="1761"/>
      <c r="U220" s="1761"/>
      <c r="V220" s="1761"/>
      <c r="W220" s="1761"/>
      <c r="X220" s="1761"/>
      <c r="Y220" s="1761"/>
      <c r="Z220" s="1761"/>
      <c r="AA220" s="1776"/>
      <c r="AB220" s="1776"/>
      <c r="AC220" s="1776"/>
      <c r="AD220" s="1776"/>
      <c r="AE220" s="1803">
        <v>0.37215000000000004</v>
      </c>
    </row>
    <row r="221" spans="1:31" x14ac:dyDescent="0.2">
      <c r="A221" s="1778" t="s">
        <v>315</v>
      </c>
      <c r="B221" s="1779">
        <v>2005</v>
      </c>
      <c r="C221" s="1760">
        <v>0.1191</v>
      </c>
      <c r="D221" s="1761">
        <v>4.3949999999999996E-2</v>
      </c>
      <c r="E221" s="1761">
        <v>0.14249999999999999</v>
      </c>
      <c r="F221" s="1761">
        <v>2.2499999999999999E-2</v>
      </c>
      <c r="G221" s="1761">
        <v>2.6550000000000001E-2</v>
      </c>
      <c r="H221" s="1761">
        <v>1.9050000000000001E-2</v>
      </c>
      <c r="I221" s="1761">
        <v>1.32E-2</v>
      </c>
      <c r="J221" s="1761">
        <v>1.26E-2</v>
      </c>
      <c r="K221" s="1761">
        <v>4.9500000000000004E-3</v>
      </c>
      <c r="L221" s="1761">
        <v>8.4000000000000012E-3</v>
      </c>
      <c r="M221" s="1761">
        <v>6.0000000000000001E-3</v>
      </c>
      <c r="N221" s="1761">
        <v>2.2499999999999998E-3</v>
      </c>
      <c r="O221" s="1761">
        <v>2.5499999999999997E-3</v>
      </c>
      <c r="P221" s="1761">
        <v>1.4999999999999999E-4</v>
      </c>
      <c r="Q221" s="1761">
        <v>0</v>
      </c>
      <c r="R221" s="1761">
        <v>2.9999999999999997E-4</v>
      </c>
      <c r="S221" s="1761">
        <v>0</v>
      </c>
      <c r="T221" s="1761">
        <v>1.4999999999999999E-4</v>
      </c>
      <c r="U221" s="1761"/>
      <c r="V221" s="1761"/>
      <c r="W221" s="1761"/>
      <c r="X221" s="1761"/>
      <c r="Y221" s="1761"/>
      <c r="Z221" s="1761"/>
      <c r="AA221" s="1776"/>
      <c r="AB221" s="1776"/>
      <c r="AC221" s="1776"/>
      <c r="AD221" s="1776"/>
      <c r="AE221" s="1803">
        <v>0.42420000000000002</v>
      </c>
    </row>
    <row r="222" spans="1:31" x14ac:dyDescent="0.2">
      <c r="A222" s="1778" t="s">
        <v>315</v>
      </c>
      <c r="B222" s="1779">
        <v>2006</v>
      </c>
      <c r="C222" s="1760">
        <v>0.12570000000000003</v>
      </c>
      <c r="D222" s="1761">
        <v>4.65E-2</v>
      </c>
      <c r="E222" s="1761">
        <v>0.15420000000000006</v>
      </c>
      <c r="F222" s="1761">
        <v>2.6700000000000002E-2</v>
      </c>
      <c r="G222" s="1761">
        <v>3.1800000000000009E-2</v>
      </c>
      <c r="H222" s="1761">
        <v>2.760000000000001E-2</v>
      </c>
      <c r="I222" s="1761">
        <v>2.01E-2</v>
      </c>
      <c r="J222" s="1761">
        <v>1.8450000000000001E-2</v>
      </c>
      <c r="K222" s="1761">
        <v>7.0500000000000007E-3</v>
      </c>
      <c r="L222" s="1761">
        <v>1.2750000000000004E-2</v>
      </c>
      <c r="M222" s="1761">
        <v>9.6000000000000009E-3</v>
      </c>
      <c r="N222" s="1761">
        <v>3.1500000000000005E-3</v>
      </c>
      <c r="O222" s="1761">
        <v>3.6000000000000016E-3</v>
      </c>
      <c r="P222" s="1761">
        <v>9.0000000000000041E-4</v>
      </c>
      <c r="Q222" s="1761">
        <v>1.5000000000000001E-4</v>
      </c>
      <c r="R222" s="1761">
        <v>6.0000000000000006E-4</v>
      </c>
      <c r="S222" s="1761">
        <v>1.5000000000000001E-4</v>
      </c>
      <c r="T222" s="1761">
        <v>1.5000000000000001E-4</v>
      </c>
      <c r="U222" s="1761">
        <v>0</v>
      </c>
      <c r="V222" s="1761"/>
      <c r="W222" s="1761"/>
      <c r="X222" s="1761"/>
      <c r="Y222" s="1761"/>
      <c r="Z222" s="1761"/>
      <c r="AA222" s="1776"/>
      <c r="AB222" s="1776"/>
      <c r="AC222" s="1776"/>
      <c r="AD222" s="1776"/>
      <c r="AE222" s="1803">
        <v>0.48915000000000003</v>
      </c>
    </row>
    <row r="223" spans="1:31" x14ac:dyDescent="0.2">
      <c r="A223" s="1778" t="s">
        <v>315</v>
      </c>
      <c r="B223" s="1779">
        <v>2007</v>
      </c>
      <c r="C223" s="1760">
        <v>0.13215000000000005</v>
      </c>
      <c r="D223" s="1761">
        <v>4.9950000000000001E-2</v>
      </c>
      <c r="E223" s="1761">
        <v>0.1575</v>
      </c>
      <c r="F223" s="1761">
        <v>2.7150000000000004E-2</v>
      </c>
      <c r="G223" s="1761">
        <v>3.5249999999999997E-2</v>
      </c>
      <c r="H223" s="1761">
        <v>3.1650000000000005E-2</v>
      </c>
      <c r="I223" s="1761">
        <v>2.3700000000000002E-2</v>
      </c>
      <c r="J223" s="1761">
        <v>1.95E-2</v>
      </c>
      <c r="K223" s="1761">
        <v>9.4500000000000035E-3</v>
      </c>
      <c r="L223" s="1761">
        <v>1.5450000000000004E-2</v>
      </c>
      <c r="M223" s="1761">
        <v>1.23E-2</v>
      </c>
      <c r="N223" s="1761">
        <v>4.3500000000000014E-3</v>
      </c>
      <c r="O223" s="1761">
        <v>4.9500000000000013E-3</v>
      </c>
      <c r="P223" s="1761">
        <v>1.8000000000000008E-3</v>
      </c>
      <c r="Q223" s="1761">
        <v>7.5000000000000002E-4</v>
      </c>
      <c r="R223" s="1761">
        <v>1.5E-3</v>
      </c>
      <c r="S223" s="1761">
        <v>1.0500000000000004E-3</v>
      </c>
      <c r="T223" s="1761">
        <v>1.2000000000000001E-3</v>
      </c>
      <c r="U223" s="1761">
        <v>3.0000000000000003E-4</v>
      </c>
      <c r="V223" s="1761">
        <v>1.5000000000000001E-4</v>
      </c>
      <c r="W223" s="1761"/>
      <c r="X223" s="1761"/>
      <c r="Y223" s="1761"/>
      <c r="Z223" s="1761"/>
      <c r="AA223" s="1776"/>
      <c r="AB223" s="1776"/>
      <c r="AC223" s="1776"/>
      <c r="AD223" s="1776"/>
      <c r="AE223" s="1803">
        <v>0.5300999999999999</v>
      </c>
    </row>
    <row r="224" spans="1:31" x14ac:dyDescent="0.2">
      <c r="A224" s="1778" t="s">
        <v>315</v>
      </c>
      <c r="B224" s="1779">
        <v>2008</v>
      </c>
      <c r="C224" s="1760">
        <v>0.13935000000000003</v>
      </c>
      <c r="D224" s="1761">
        <v>5.4150000000000004E-2</v>
      </c>
      <c r="E224" s="1761">
        <v>0.16140000000000004</v>
      </c>
      <c r="F224" s="1761">
        <v>2.7150000000000004E-2</v>
      </c>
      <c r="G224" s="1761">
        <v>3.8100000000000009E-2</v>
      </c>
      <c r="H224" s="1761">
        <v>3.3600000000000012E-2</v>
      </c>
      <c r="I224" s="1761">
        <v>2.5350000000000001E-2</v>
      </c>
      <c r="J224" s="1761">
        <v>2.1000000000000001E-2</v>
      </c>
      <c r="K224" s="1761">
        <v>1.1400000000000002E-2</v>
      </c>
      <c r="L224" s="1761">
        <v>1.7700000000000004E-2</v>
      </c>
      <c r="M224" s="1761">
        <v>1.4999999999999999E-2</v>
      </c>
      <c r="N224" s="1761">
        <v>6.4500000000000009E-3</v>
      </c>
      <c r="O224" s="1761">
        <v>6.7500000000000017E-3</v>
      </c>
      <c r="P224" s="1761">
        <v>2.7000000000000001E-3</v>
      </c>
      <c r="Q224" s="1761">
        <v>1.9500000000000001E-3</v>
      </c>
      <c r="R224" s="1761">
        <v>2.7000000000000001E-3</v>
      </c>
      <c r="S224" s="1761">
        <v>2.7000000000000001E-3</v>
      </c>
      <c r="T224" s="1761">
        <v>1.9500000000000001E-3</v>
      </c>
      <c r="U224" s="1761">
        <v>7.5000000000000002E-4</v>
      </c>
      <c r="V224" s="1761">
        <v>4.500000000000002E-4</v>
      </c>
      <c r="W224" s="1761">
        <v>3.0000000000000003E-4</v>
      </c>
      <c r="X224" s="1761"/>
      <c r="Y224" s="1761"/>
      <c r="Z224" s="1761"/>
      <c r="AA224" s="1776"/>
      <c r="AB224" s="1776"/>
      <c r="AC224" s="1776"/>
      <c r="AD224" s="1776"/>
      <c r="AE224" s="1803">
        <v>0.57090000000000019</v>
      </c>
    </row>
    <row r="225" spans="1:31" x14ac:dyDescent="0.2">
      <c r="A225" s="1778" t="s">
        <v>315</v>
      </c>
      <c r="B225" s="1779">
        <v>2009</v>
      </c>
      <c r="C225" s="1760">
        <v>0.14174999999999999</v>
      </c>
      <c r="D225" s="1761">
        <v>5.8200000000000016E-2</v>
      </c>
      <c r="E225" s="1761">
        <v>0.16200000000000001</v>
      </c>
      <c r="F225" s="1761">
        <v>2.7900000000000005E-2</v>
      </c>
      <c r="G225" s="1761">
        <v>3.9E-2</v>
      </c>
      <c r="H225" s="1761">
        <v>3.4350000000000006E-2</v>
      </c>
      <c r="I225" s="1761">
        <v>2.5950000000000004E-2</v>
      </c>
      <c r="J225" s="1761">
        <v>2.2350000000000002E-2</v>
      </c>
      <c r="K225" s="1761">
        <v>1.2E-2</v>
      </c>
      <c r="L225" s="1761">
        <v>1.8300000000000004E-2</v>
      </c>
      <c r="M225" s="1761">
        <v>1.6800000000000006E-2</v>
      </c>
      <c r="N225" s="1761">
        <v>7.8000000000000005E-3</v>
      </c>
      <c r="O225" s="1761">
        <v>8.1000000000000013E-3</v>
      </c>
      <c r="P225" s="1761">
        <v>3.3000000000000008E-3</v>
      </c>
      <c r="Q225" s="1761">
        <v>3.0000000000000001E-3</v>
      </c>
      <c r="R225" s="1761">
        <v>2.8500000000000005E-3</v>
      </c>
      <c r="S225" s="1761">
        <v>3.9000000000000003E-3</v>
      </c>
      <c r="T225" s="1761">
        <v>2.8500000000000005E-3</v>
      </c>
      <c r="U225" s="1761">
        <v>1.0500000000000004E-3</v>
      </c>
      <c r="V225" s="1761">
        <v>4.500000000000002E-4</v>
      </c>
      <c r="W225" s="1761">
        <v>9.0000000000000041E-4</v>
      </c>
      <c r="X225" s="1761">
        <v>1.5000000000000001E-4</v>
      </c>
      <c r="Y225" s="1761"/>
      <c r="Z225" s="1761"/>
      <c r="AA225" s="1776"/>
      <c r="AB225" s="1776"/>
      <c r="AC225" s="1776"/>
      <c r="AD225" s="1776"/>
      <c r="AE225" s="1803">
        <v>0.59294999999999998</v>
      </c>
    </row>
    <row r="226" spans="1:31" x14ac:dyDescent="0.2">
      <c r="A226" s="1778" t="s">
        <v>315</v>
      </c>
      <c r="B226" s="1779">
        <v>2010</v>
      </c>
      <c r="C226" s="1760">
        <v>0.14130000000000001</v>
      </c>
      <c r="D226" s="1761">
        <v>6.0150000000000009E-2</v>
      </c>
      <c r="E226" s="1761">
        <v>0.15735000000000002</v>
      </c>
      <c r="F226" s="1761">
        <v>2.7900000000000005E-2</v>
      </c>
      <c r="G226" s="1761">
        <v>3.885000000000001E-2</v>
      </c>
      <c r="H226" s="1761">
        <v>3.3600000000000012E-2</v>
      </c>
      <c r="I226" s="1761">
        <v>2.5950000000000004E-2</v>
      </c>
      <c r="J226" s="1761">
        <v>2.2350000000000002E-2</v>
      </c>
      <c r="K226" s="1761">
        <v>1.2450000000000003E-2</v>
      </c>
      <c r="L226" s="1761">
        <v>1.7999999999999999E-2</v>
      </c>
      <c r="M226" s="1761">
        <v>1.6800000000000006E-2</v>
      </c>
      <c r="N226" s="1761">
        <v>7.6500000000000023E-3</v>
      </c>
      <c r="O226" s="1761">
        <v>8.5500000000000003E-3</v>
      </c>
      <c r="P226" s="1761">
        <v>3.3000000000000008E-3</v>
      </c>
      <c r="Q226" s="1761">
        <v>3.1500000000000005E-3</v>
      </c>
      <c r="R226" s="1761">
        <v>2.7000000000000001E-3</v>
      </c>
      <c r="S226" s="1761">
        <v>4.3500000000000014E-3</v>
      </c>
      <c r="T226" s="1761">
        <v>3.0000000000000001E-3</v>
      </c>
      <c r="U226" s="1761">
        <v>1.0500000000000004E-3</v>
      </c>
      <c r="V226" s="1761">
        <v>1.5000000000000001E-4</v>
      </c>
      <c r="W226" s="1761">
        <v>1.0500000000000004E-3</v>
      </c>
      <c r="X226" s="1761">
        <v>3.0000000000000003E-4</v>
      </c>
      <c r="Y226" s="1761">
        <v>0</v>
      </c>
      <c r="Z226" s="1761"/>
      <c r="AA226" s="1776"/>
      <c r="AB226" s="1776"/>
      <c r="AC226" s="1776"/>
      <c r="AD226" s="1776"/>
      <c r="AE226" s="1803">
        <v>0.58994999999999997</v>
      </c>
    </row>
    <row r="227" spans="1:31" x14ac:dyDescent="0.2">
      <c r="A227" s="1778" t="s">
        <v>315</v>
      </c>
      <c r="B227" s="1779">
        <v>2011</v>
      </c>
      <c r="C227" s="1760">
        <v>0.13935000000000003</v>
      </c>
      <c r="D227" s="1761">
        <v>0.06</v>
      </c>
      <c r="E227" s="1761">
        <v>0.15375</v>
      </c>
      <c r="F227" s="1761">
        <v>2.7900000000000005E-2</v>
      </c>
      <c r="G227" s="1761">
        <v>3.885000000000001E-2</v>
      </c>
      <c r="H227" s="1761">
        <v>3.2550000000000009E-2</v>
      </c>
      <c r="I227" s="1761">
        <v>2.5950000000000004E-2</v>
      </c>
      <c r="J227" s="1761">
        <v>2.2350000000000002E-2</v>
      </c>
      <c r="K227" s="1761">
        <v>1.2600000000000002E-2</v>
      </c>
      <c r="L227" s="1761">
        <v>1.7700000000000004E-2</v>
      </c>
      <c r="M227" s="1761">
        <v>1.6950000000000003E-2</v>
      </c>
      <c r="N227" s="1761">
        <v>7.8000000000000005E-3</v>
      </c>
      <c r="O227" s="1761">
        <v>8.5500000000000003E-3</v>
      </c>
      <c r="P227" s="1761">
        <v>3.4500000000000012E-3</v>
      </c>
      <c r="Q227" s="1761">
        <v>3.0000000000000001E-3</v>
      </c>
      <c r="R227" s="1761">
        <v>2.8500000000000005E-3</v>
      </c>
      <c r="S227" s="1761">
        <v>4.2000000000000015E-3</v>
      </c>
      <c r="T227" s="1761">
        <v>2.8500000000000005E-3</v>
      </c>
      <c r="U227" s="1761">
        <v>9.0000000000000041E-4</v>
      </c>
      <c r="V227" s="1761">
        <v>1.5000000000000001E-4</v>
      </c>
      <c r="W227" s="1761">
        <v>9.0000000000000041E-4</v>
      </c>
      <c r="X227" s="1761">
        <v>3.0000000000000003E-4</v>
      </c>
      <c r="Y227" s="1761">
        <v>0</v>
      </c>
      <c r="Z227" s="1761">
        <v>0</v>
      </c>
      <c r="AA227" s="1776"/>
      <c r="AB227" s="1776"/>
      <c r="AC227" s="1776"/>
      <c r="AD227" s="1776"/>
      <c r="AE227" s="1803">
        <v>0.58290000000000008</v>
      </c>
    </row>
    <row r="228" spans="1:31" x14ac:dyDescent="0.2">
      <c r="A228" s="1778" t="s">
        <v>315</v>
      </c>
      <c r="B228" s="1779">
        <v>2012</v>
      </c>
      <c r="C228" s="1760">
        <v>0.13620000000000004</v>
      </c>
      <c r="D228" s="1761">
        <v>5.9700000000000017E-2</v>
      </c>
      <c r="E228" s="1761">
        <v>0.15270000000000006</v>
      </c>
      <c r="F228" s="1761">
        <v>2.7900000000000005E-2</v>
      </c>
      <c r="G228" s="1761">
        <v>3.8550000000000015E-2</v>
      </c>
      <c r="H228" s="1761">
        <v>3.27E-2</v>
      </c>
      <c r="I228" s="1761">
        <v>2.5500000000000009E-2</v>
      </c>
      <c r="J228" s="1761">
        <v>2.2499999999999999E-2</v>
      </c>
      <c r="K228" s="1761">
        <v>1.2600000000000002E-2</v>
      </c>
      <c r="L228" s="1761">
        <v>1.7100000000000001E-2</v>
      </c>
      <c r="M228" s="1761">
        <v>1.6950000000000003E-2</v>
      </c>
      <c r="N228" s="1761">
        <v>7.8000000000000005E-3</v>
      </c>
      <c r="O228" s="1761">
        <v>8.5500000000000003E-3</v>
      </c>
      <c r="P228" s="1761">
        <v>3.6000000000000016E-3</v>
      </c>
      <c r="Q228" s="1761">
        <v>3.1500000000000005E-3</v>
      </c>
      <c r="R228" s="1761">
        <v>2.8500000000000005E-3</v>
      </c>
      <c r="S228" s="1761">
        <v>4.0500000000000006E-3</v>
      </c>
      <c r="T228" s="1761">
        <v>3.0000000000000001E-3</v>
      </c>
      <c r="U228" s="1761">
        <v>9.0000000000000041E-4</v>
      </c>
      <c r="V228" s="1761">
        <v>3.0000000000000003E-4</v>
      </c>
      <c r="W228" s="1761">
        <v>9.0000000000000041E-4</v>
      </c>
      <c r="X228" s="1761">
        <v>3.0000000000000003E-4</v>
      </c>
      <c r="Y228" s="1761">
        <v>0</v>
      </c>
      <c r="Z228" s="1761">
        <v>0</v>
      </c>
      <c r="AA228" s="1761">
        <v>0</v>
      </c>
      <c r="AB228" s="1761"/>
      <c r="AC228" s="1761"/>
      <c r="AD228" s="1761"/>
      <c r="AE228" s="1803">
        <v>0.5778000000000002</v>
      </c>
    </row>
    <row r="229" spans="1:31" x14ac:dyDescent="0.2">
      <c r="A229" s="1778" t="s">
        <v>315</v>
      </c>
      <c r="B229" s="1779">
        <v>2013</v>
      </c>
      <c r="C229" s="1760">
        <v>0.13155</v>
      </c>
      <c r="D229" s="1761">
        <v>5.8650000000000008E-2</v>
      </c>
      <c r="E229" s="1761">
        <v>0.14910000000000001</v>
      </c>
      <c r="F229" s="1761">
        <v>2.7450000000000002E-2</v>
      </c>
      <c r="G229" s="1761">
        <v>3.7650000000000003E-2</v>
      </c>
      <c r="H229" s="1761">
        <v>3.3000000000000002E-2</v>
      </c>
      <c r="I229" s="1761">
        <v>2.4900000000000005E-2</v>
      </c>
      <c r="J229" s="1761">
        <v>2.2200000000000004E-2</v>
      </c>
      <c r="K229" s="1761">
        <v>1.2600000000000002E-2</v>
      </c>
      <c r="L229" s="1761">
        <v>1.6500000000000001E-2</v>
      </c>
      <c r="M229" s="1761">
        <v>1.635E-2</v>
      </c>
      <c r="N229" s="1761">
        <v>7.6500000000000023E-3</v>
      </c>
      <c r="O229" s="1761">
        <v>8.400000000000003E-3</v>
      </c>
      <c r="P229" s="1761">
        <v>3.7499999999999999E-3</v>
      </c>
      <c r="Q229" s="1761">
        <v>3.3000000000000008E-3</v>
      </c>
      <c r="R229" s="1761">
        <v>3.3000000000000008E-3</v>
      </c>
      <c r="S229" s="1761">
        <v>4.3500000000000014E-3</v>
      </c>
      <c r="T229" s="1761">
        <v>3.1500000000000005E-3</v>
      </c>
      <c r="U229" s="1761">
        <v>9.0000000000000041E-4</v>
      </c>
      <c r="V229" s="1761">
        <v>3.0000000000000003E-4</v>
      </c>
      <c r="W229" s="1761">
        <v>7.5000000000000002E-4</v>
      </c>
      <c r="X229" s="1761">
        <v>3.0000000000000003E-4</v>
      </c>
      <c r="Y229" s="1761">
        <v>0</v>
      </c>
      <c r="Z229" s="1761">
        <v>0</v>
      </c>
      <c r="AA229" s="1761">
        <v>0</v>
      </c>
      <c r="AB229" s="1761">
        <v>0</v>
      </c>
      <c r="AC229" s="1761"/>
      <c r="AD229" s="1761"/>
      <c r="AE229" s="1803">
        <v>0.56609999999999994</v>
      </c>
    </row>
    <row r="230" spans="1:31" x14ac:dyDescent="0.2">
      <c r="A230" s="1778" t="s">
        <v>315</v>
      </c>
      <c r="B230" s="1779">
        <v>2014</v>
      </c>
      <c r="C230" s="1760">
        <v>0.12240000000000004</v>
      </c>
      <c r="D230" s="1761">
        <v>5.4450000000000005E-2</v>
      </c>
      <c r="E230" s="1761">
        <v>0.14385000000000003</v>
      </c>
      <c r="F230" s="1761">
        <v>2.6700000000000002E-2</v>
      </c>
      <c r="G230" s="1761">
        <v>3.6749999999999998E-2</v>
      </c>
      <c r="H230" s="1761">
        <v>3.2400000000000005E-2</v>
      </c>
      <c r="I230" s="1761">
        <v>2.4750000000000008E-2</v>
      </c>
      <c r="J230" s="1761">
        <v>2.1900000000000006E-2</v>
      </c>
      <c r="K230" s="1761">
        <v>1.2750000000000004E-2</v>
      </c>
      <c r="L230" s="1761">
        <v>1.5450000000000004E-2</v>
      </c>
      <c r="M230" s="1761">
        <v>1.5600000000000001E-2</v>
      </c>
      <c r="N230" s="1761">
        <v>7.6500000000000023E-3</v>
      </c>
      <c r="O230" s="1761">
        <v>8.400000000000003E-3</v>
      </c>
      <c r="P230" s="1761">
        <v>3.7499999999999999E-3</v>
      </c>
      <c r="Q230" s="1761">
        <v>3.3000000000000008E-3</v>
      </c>
      <c r="R230" s="1761">
        <v>3.4500000000000012E-3</v>
      </c>
      <c r="S230" s="1761">
        <v>4.3500000000000014E-3</v>
      </c>
      <c r="T230" s="1761">
        <v>3.3000000000000008E-3</v>
      </c>
      <c r="U230" s="1761">
        <v>9.0000000000000041E-4</v>
      </c>
      <c r="V230" s="1761">
        <v>3.0000000000000003E-4</v>
      </c>
      <c r="W230" s="1761">
        <v>6.0000000000000006E-4</v>
      </c>
      <c r="X230" s="1761">
        <v>3.0000000000000003E-4</v>
      </c>
      <c r="Y230" s="1761">
        <v>0</v>
      </c>
      <c r="Z230" s="1761">
        <v>0</v>
      </c>
      <c r="AA230" s="1761">
        <v>0</v>
      </c>
      <c r="AB230" s="1761">
        <v>0</v>
      </c>
      <c r="AC230" s="1761">
        <v>0</v>
      </c>
      <c r="AD230" s="1761"/>
      <c r="AE230" s="1803">
        <v>0.54330000000000001</v>
      </c>
    </row>
    <row r="231" spans="1:31" x14ac:dyDescent="0.2">
      <c r="A231" s="1778" t="s">
        <v>315</v>
      </c>
      <c r="B231" s="1779">
        <v>2015</v>
      </c>
      <c r="C231" s="1760">
        <v>0.11235000000000002</v>
      </c>
      <c r="D231" s="1761">
        <v>4.9500000000000016E-2</v>
      </c>
      <c r="E231" s="1761">
        <v>0.13875000000000001</v>
      </c>
      <c r="F231" s="1761">
        <v>2.6250000000000006E-2</v>
      </c>
      <c r="G231" s="1761">
        <v>3.5700000000000003E-2</v>
      </c>
      <c r="H231" s="1761">
        <v>3.1050000000000012E-2</v>
      </c>
      <c r="I231" s="1761">
        <v>2.3850000000000003E-2</v>
      </c>
      <c r="J231" s="1761">
        <v>2.2050000000000004E-2</v>
      </c>
      <c r="K231" s="1761">
        <v>1.2450000000000003E-2</v>
      </c>
      <c r="L231" s="1761">
        <v>1.4700000000000003E-2</v>
      </c>
      <c r="M231" s="1761">
        <v>1.4999999999999999E-2</v>
      </c>
      <c r="N231" s="1761">
        <v>7.4999999999999997E-3</v>
      </c>
      <c r="O231" s="1761">
        <v>8.400000000000003E-3</v>
      </c>
      <c r="P231" s="1761">
        <v>3.6000000000000016E-3</v>
      </c>
      <c r="Q231" s="1761">
        <v>3.3000000000000008E-3</v>
      </c>
      <c r="R231" s="1761">
        <v>3.4500000000000012E-3</v>
      </c>
      <c r="S231" s="1761">
        <v>4.0500000000000006E-3</v>
      </c>
      <c r="T231" s="1761">
        <v>3.3000000000000008E-3</v>
      </c>
      <c r="U231" s="1761">
        <v>9.0000000000000041E-4</v>
      </c>
      <c r="V231" s="1761">
        <v>3.0000000000000003E-4</v>
      </c>
      <c r="W231" s="1761">
        <v>4.500000000000002E-4</v>
      </c>
      <c r="X231" s="1761">
        <v>3.0000000000000003E-4</v>
      </c>
      <c r="Y231" s="1761">
        <v>0</v>
      </c>
      <c r="Z231" s="1761">
        <v>0</v>
      </c>
      <c r="AA231" s="1761">
        <v>0</v>
      </c>
      <c r="AB231" s="1761">
        <v>0</v>
      </c>
      <c r="AC231" s="1761">
        <v>0</v>
      </c>
      <c r="AD231" s="1761">
        <v>0</v>
      </c>
      <c r="AE231" s="1803">
        <v>0.51719999999999999</v>
      </c>
    </row>
    <row r="232" spans="1:31" x14ac:dyDescent="0.2">
      <c r="A232" s="1808"/>
      <c r="B232" s="1804"/>
      <c r="C232" s="1808"/>
      <c r="D232" s="1804"/>
      <c r="E232" s="1804"/>
      <c r="F232" s="1804"/>
      <c r="G232" s="1804"/>
      <c r="H232" s="1804"/>
      <c r="I232" s="1804"/>
      <c r="J232" s="1804"/>
      <c r="K232" s="1804"/>
      <c r="L232" s="1804"/>
      <c r="M232" s="1804"/>
      <c r="N232" s="1804"/>
      <c r="O232" s="1804"/>
      <c r="P232" s="1804"/>
      <c r="Q232" s="1804"/>
      <c r="R232" s="1804"/>
      <c r="S232" s="1804"/>
      <c r="T232" s="1804"/>
      <c r="U232" s="1804"/>
      <c r="V232" s="1804"/>
      <c r="W232" s="1804"/>
      <c r="X232" s="1804"/>
      <c r="Y232" s="1804"/>
      <c r="Z232" s="1804"/>
      <c r="AA232" s="1804"/>
      <c r="AB232" s="1804"/>
      <c r="AC232" s="1804"/>
      <c r="AD232" s="1804"/>
      <c r="AE232" s="1809"/>
    </row>
    <row r="233" spans="1:31" ht="14.25" x14ac:dyDescent="0.2">
      <c r="A233" s="477" t="s">
        <v>2179</v>
      </c>
    </row>
    <row r="234" spans="1:31" x14ac:dyDescent="0.2">
      <c r="A234" s="553" t="s">
        <v>195</v>
      </c>
    </row>
    <row r="235" spans="1:31" x14ac:dyDescent="0.2">
      <c r="A235" s="649" t="s">
        <v>2214</v>
      </c>
    </row>
  </sheetData>
  <mergeCells count="1">
    <mergeCell ref="A1:C1"/>
  </mergeCells>
  <phoneticPr fontId="11" type="noConversion"/>
  <hyperlinks>
    <hyperlink ref="A1" location="Inhoud!A1" display="Home"/>
    <hyperlink ref="A1:C1" location="Contents!A1" display="To table of contents"/>
    <hyperlink ref="A235" r:id="rId1"/>
  </hyperlinks>
  <pageMargins left="0.57999999999999996" right="0.57999999999999996" top="0.31" bottom="0.21" header="0.23" footer="0.17"/>
  <pageSetup paperSize="9" scale="72" orientation="landscape" r:id="rId2"/>
  <headerFooter alignWithMargins="0"/>
  <rowBreaks count="1" manualBreakCount="1">
    <brk id="63" max="2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5"/>
  <sheetViews>
    <sheetView zoomScale="75" workbookViewId="0">
      <selection sqref="A1:C1"/>
    </sheetView>
  </sheetViews>
  <sheetFormatPr defaultRowHeight="12.75" x14ac:dyDescent="0.2"/>
  <cols>
    <col min="1" max="1" width="8.140625" customWidth="1"/>
    <col min="2" max="2" width="16.5703125" customWidth="1"/>
    <col min="3" max="26" width="8.7109375" customWidth="1"/>
  </cols>
  <sheetData>
    <row r="1" spans="1:28" x14ac:dyDescent="0.2">
      <c r="A1" s="2152" t="s">
        <v>843</v>
      </c>
      <c r="B1" s="2152"/>
      <c r="C1" s="2152"/>
    </row>
    <row r="2" spans="1:28" ht="15" x14ac:dyDescent="0.25">
      <c r="A2" s="6" t="s">
        <v>2186</v>
      </c>
      <c r="J2" s="636" t="s">
        <v>196</v>
      </c>
    </row>
    <row r="3" spans="1:28" x14ac:dyDescent="0.2">
      <c r="A3" s="622"/>
      <c r="B3" s="1"/>
      <c r="C3" s="1810">
        <v>1990</v>
      </c>
      <c r="D3" s="623">
        <v>1991</v>
      </c>
      <c r="E3" s="623">
        <v>1992</v>
      </c>
      <c r="F3" s="623">
        <v>1993</v>
      </c>
      <c r="G3" s="623">
        <v>1994</v>
      </c>
      <c r="H3" s="623">
        <v>1995</v>
      </c>
      <c r="I3" s="623">
        <v>1996</v>
      </c>
      <c r="J3" s="623">
        <v>1997</v>
      </c>
      <c r="K3" s="623">
        <v>1998</v>
      </c>
      <c r="L3" s="623">
        <v>1999</v>
      </c>
      <c r="M3" s="623">
        <v>2000</v>
      </c>
      <c r="N3" s="623">
        <v>2001</v>
      </c>
      <c r="O3" s="623">
        <v>2002</v>
      </c>
      <c r="P3" s="623">
        <v>2003</v>
      </c>
      <c r="Q3" s="623">
        <v>2004</v>
      </c>
      <c r="R3" s="623">
        <v>2005</v>
      </c>
      <c r="S3" s="623">
        <v>2006</v>
      </c>
      <c r="T3" s="650">
        <v>2007</v>
      </c>
      <c r="U3" s="650">
        <v>2008</v>
      </c>
      <c r="V3" s="650">
        <v>2009</v>
      </c>
      <c r="W3" s="650">
        <v>2010</v>
      </c>
      <c r="X3" s="650">
        <v>2011</v>
      </c>
      <c r="Y3" s="650">
        <v>2012</v>
      </c>
      <c r="Z3" s="650" t="s">
        <v>1255</v>
      </c>
      <c r="AA3" s="650" t="s">
        <v>1708</v>
      </c>
      <c r="AB3" s="624" t="s">
        <v>2187</v>
      </c>
    </row>
    <row r="4" spans="1:28" x14ac:dyDescent="0.2">
      <c r="A4" s="42"/>
      <c r="B4" s="3"/>
      <c r="C4" s="762" t="s">
        <v>197</v>
      </c>
      <c r="D4" s="625"/>
      <c r="E4" s="625"/>
      <c r="F4" s="625"/>
      <c r="G4" s="625"/>
      <c r="H4" s="625"/>
      <c r="I4" s="625"/>
      <c r="J4" s="625"/>
      <c r="K4" s="625"/>
      <c r="L4" s="625"/>
      <c r="M4" s="625"/>
      <c r="N4" s="625"/>
      <c r="O4" s="625"/>
      <c r="P4" s="625"/>
      <c r="Q4" s="625"/>
      <c r="R4" s="1776"/>
      <c r="S4" s="1776"/>
      <c r="T4" s="1776"/>
      <c r="U4" s="1776"/>
      <c r="V4" s="1776"/>
      <c r="W4" s="1776"/>
      <c r="X4" s="1776"/>
      <c r="Y4" s="1776"/>
      <c r="Z4" s="1776"/>
      <c r="AA4" s="1776"/>
      <c r="AB4" s="1777"/>
    </row>
    <row r="5" spans="1:28" ht="3.6" customHeight="1" x14ac:dyDescent="0.2">
      <c r="A5" s="42"/>
      <c r="B5" s="3"/>
      <c r="C5" s="1811"/>
      <c r="D5" s="625"/>
      <c r="E5" s="625"/>
      <c r="F5" s="625"/>
      <c r="G5" s="625"/>
      <c r="H5" s="625"/>
      <c r="I5" s="625"/>
      <c r="J5" s="625"/>
      <c r="K5" s="625"/>
      <c r="L5" s="625"/>
      <c r="M5" s="625"/>
      <c r="N5" s="625"/>
      <c r="O5" s="625"/>
      <c r="P5" s="625"/>
      <c r="Q5" s="625"/>
      <c r="R5" s="1776"/>
      <c r="S5" s="1776"/>
      <c r="T5" s="1776"/>
      <c r="U5" s="1776"/>
      <c r="V5" s="1776"/>
      <c r="W5" s="1776"/>
      <c r="X5" s="1776"/>
      <c r="Y5" s="1776"/>
      <c r="Z5" s="1776"/>
      <c r="AA5" s="1776"/>
      <c r="AB5" s="1777"/>
    </row>
    <row r="6" spans="1:28" s="3" customFormat="1" x14ac:dyDescent="0.2">
      <c r="A6" s="42" t="s">
        <v>198</v>
      </c>
      <c r="C6" s="1812"/>
      <c r="D6" s="1776"/>
      <c r="E6" s="1776"/>
      <c r="F6" s="1776"/>
      <c r="G6" s="1776"/>
      <c r="H6" s="1776"/>
      <c r="I6" s="1776"/>
      <c r="J6" s="1776"/>
      <c r="K6" s="1776"/>
      <c r="L6" s="1776"/>
      <c r="M6" s="1776"/>
      <c r="N6" s="1776"/>
      <c r="O6" s="1776"/>
      <c r="P6" s="1776"/>
      <c r="Q6" s="1776"/>
      <c r="R6" s="1776"/>
      <c r="S6" s="1776"/>
      <c r="T6" s="1776"/>
      <c r="U6" s="1776"/>
      <c r="V6" s="1776"/>
      <c r="W6" s="1776"/>
      <c r="X6" s="1776"/>
      <c r="Y6" s="1776"/>
      <c r="Z6" s="1776"/>
      <c r="AA6" s="1776"/>
      <c r="AB6" s="1777"/>
    </row>
    <row r="7" spans="1:28" s="3" customFormat="1" x14ac:dyDescent="0.2">
      <c r="A7" s="42"/>
      <c r="B7" s="39" t="s">
        <v>199</v>
      </c>
      <c r="C7" s="1812"/>
      <c r="D7" s="1776"/>
      <c r="E7" s="1776"/>
      <c r="F7" s="1776"/>
      <c r="G7" s="1776"/>
      <c r="H7" s="1776"/>
      <c r="I7" s="1776"/>
      <c r="J7" s="1776"/>
      <c r="K7" s="1776"/>
      <c r="L7" s="1776"/>
      <c r="M7" s="1776"/>
      <c r="N7" s="1776"/>
      <c r="O7" s="1776"/>
      <c r="P7" s="1776"/>
      <c r="Q7" s="1776"/>
      <c r="R7" s="1776"/>
      <c r="S7" s="1776"/>
      <c r="T7" s="1776"/>
      <c r="U7" s="1776"/>
      <c r="V7" s="1776"/>
      <c r="W7" s="1776"/>
      <c r="X7" s="1776"/>
      <c r="Y7" s="1776"/>
      <c r="Z7" s="1776"/>
      <c r="AA7" s="1776"/>
      <c r="AB7" s="1777"/>
    </row>
    <row r="8" spans="1:28" s="3" customFormat="1" x14ac:dyDescent="0.2">
      <c r="A8" s="36"/>
      <c r="B8" s="3" t="s">
        <v>1058</v>
      </c>
      <c r="C8" s="1813">
        <v>8528</v>
      </c>
      <c r="D8" s="1269">
        <v>8590</v>
      </c>
      <c r="E8" s="1269">
        <v>9907</v>
      </c>
      <c r="F8" s="1269">
        <v>11032</v>
      </c>
      <c r="G8" s="1269">
        <v>12643</v>
      </c>
      <c r="H8" s="1269">
        <v>14238</v>
      </c>
      <c r="I8" s="1269">
        <v>16613</v>
      </c>
      <c r="J8" s="1269">
        <v>17449</v>
      </c>
      <c r="K8" s="1269">
        <v>18264</v>
      </c>
      <c r="L8" s="1269">
        <v>18882</v>
      </c>
      <c r="M8" s="1269">
        <v>20061</v>
      </c>
      <c r="N8" s="1269">
        <v>21033.4</v>
      </c>
      <c r="O8" s="1269">
        <v>20963.7</v>
      </c>
      <c r="P8" s="1269">
        <v>21407.200000000001</v>
      </c>
      <c r="Q8" s="1269">
        <v>22686.400000000001</v>
      </c>
      <c r="R8" s="1269">
        <v>22896.1</v>
      </c>
      <c r="S8" s="1269">
        <v>23628.7</v>
      </c>
      <c r="T8" s="1269">
        <v>25079.4</v>
      </c>
      <c r="U8" s="1269">
        <v>26201.9</v>
      </c>
      <c r="V8" s="1269">
        <v>27604.5</v>
      </c>
      <c r="W8" s="1269">
        <v>28988.1</v>
      </c>
      <c r="X8" s="1269">
        <v>29715.200000000001</v>
      </c>
      <c r="Y8" s="1269">
        <v>30002.2</v>
      </c>
      <c r="Z8" s="1269">
        <v>31007.200000000001</v>
      </c>
      <c r="AA8" s="1269">
        <v>32522</v>
      </c>
      <c r="AB8" s="1270">
        <v>33185.5</v>
      </c>
    </row>
    <row r="9" spans="1:28" s="3" customFormat="1" x14ac:dyDescent="0.2">
      <c r="A9" s="36"/>
      <c r="B9" s="3" t="s">
        <v>200</v>
      </c>
      <c r="C9" s="1813">
        <v>3138</v>
      </c>
      <c r="D9" s="1269">
        <v>3555</v>
      </c>
      <c r="E9" s="1269">
        <v>3598</v>
      </c>
      <c r="F9" s="1269">
        <v>3897</v>
      </c>
      <c r="G9" s="1269">
        <v>4632</v>
      </c>
      <c r="H9" s="1269">
        <v>4634</v>
      </c>
      <c r="I9" s="1269">
        <v>4055</v>
      </c>
      <c r="J9" s="1269">
        <v>4132</v>
      </c>
      <c r="K9" s="1269">
        <v>4224</v>
      </c>
      <c r="L9" s="1269">
        <v>4336</v>
      </c>
      <c r="M9" s="1269">
        <v>4677</v>
      </c>
      <c r="N9" s="1269">
        <v>3244.5</v>
      </c>
      <c r="O9" s="1269">
        <v>3718.1</v>
      </c>
      <c r="P9" s="1269">
        <v>3784.8</v>
      </c>
      <c r="Q9" s="1269">
        <v>3964.7</v>
      </c>
      <c r="R9" s="1269">
        <v>3902.6</v>
      </c>
      <c r="S9" s="1269">
        <v>4346.5</v>
      </c>
      <c r="T9" s="1269">
        <v>4741.3</v>
      </c>
      <c r="U9" s="1269">
        <v>4449</v>
      </c>
      <c r="V9" s="1269">
        <v>4016.6</v>
      </c>
      <c r="W9" s="1269">
        <v>4037.5</v>
      </c>
      <c r="X9" s="1269">
        <v>3852.2</v>
      </c>
      <c r="Y9" s="1269">
        <v>3679.1</v>
      </c>
      <c r="Z9" s="1269">
        <v>3526.3</v>
      </c>
      <c r="AA9" s="1269">
        <v>3696</v>
      </c>
      <c r="AB9" s="1270">
        <v>3685.3</v>
      </c>
    </row>
    <row r="10" spans="1:28" s="3" customFormat="1" x14ac:dyDescent="0.2">
      <c r="A10" s="36"/>
      <c r="B10" s="3" t="s">
        <v>201</v>
      </c>
      <c r="C10" s="1813">
        <v>3835</v>
      </c>
      <c r="D10" s="1269">
        <v>3648</v>
      </c>
      <c r="E10" s="1269">
        <v>4062</v>
      </c>
      <c r="F10" s="1269">
        <v>4736</v>
      </c>
      <c r="G10" s="1269">
        <v>4790</v>
      </c>
      <c r="H10" s="1269">
        <v>4073</v>
      </c>
      <c r="I10" s="1269">
        <v>4273</v>
      </c>
      <c r="J10" s="1269">
        <v>4395</v>
      </c>
      <c r="K10" s="1269">
        <v>4485</v>
      </c>
      <c r="L10" s="1269">
        <v>4467</v>
      </c>
      <c r="M10" s="1269">
        <v>3331</v>
      </c>
      <c r="N10" s="1269">
        <v>3767.5</v>
      </c>
      <c r="O10" s="1269">
        <v>3929.6</v>
      </c>
      <c r="P10" s="1269">
        <v>4022.2</v>
      </c>
      <c r="Q10" s="1269">
        <v>4137</v>
      </c>
      <c r="R10" s="1269">
        <v>4494.6000000000004</v>
      </c>
      <c r="S10" s="1269">
        <v>4869.6000000000004</v>
      </c>
      <c r="T10" s="1269">
        <v>4754.2</v>
      </c>
      <c r="U10" s="1269">
        <v>4082</v>
      </c>
      <c r="V10" s="1269">
        <v>4041.7</v>
      </c>
      <c r="W10" s="1269">
        <v>3995.5</v>
      </c>
      <c r="X10" s="1269">
        <v>3751.3</v>
      </c>
      <c r="Y10" s="1269">
        <v>3566.1</v>
      </c>
      <c r="Z10" s="1269">
        <v>3692.9</v>
      </c>
      <c r="AA10" s="1269">
        <v>3724.2</v>
      </c>
      <c r="AB10" s="1270">
        <v>3732.4</v>
      </c>
    </row>
    <row r="11" spans="1:28" s="3" customFormat="1" x14ac:dyDescent="0.2">
      <c r="A11" s="36"/>
      <c r="B11" s="3" t="s">
        <v>202</v>
      </c>
      <c r="C11" s="1813">
        <v>3882</v>
      </c>
      <c r="D11" s="1269">
        <v>4084</v>
      </c>
      <c r="E11" s="1269">
        <v>4941</v>
      </c>
      <c r="F11" s="1269">
        <v>4916</v>
      </c>
      <c r="G11" s="1269">
        <v>4244</v>
      </c>
      <c r="H11" s="1269">
        <v>4331</v>
      </c>
      <c r="I11" s="1269">
        <v>4549</v>
      </c>
      <c r="J11" s="1269">
        <v>4664</v>
      </c>
      <c r="K11" s="1269">
        <v>4626</v>
      </c>
      <c r="L11" s="1269">
        <v>3712</v>
      </c>
      <c r="M11" s="1269">
        <v>3885</v>
      </c>
      <c r="N11" s="1269">
        <v>3958.8</v>
      </c>
      <c r="O11" s="1269">
        <v>4206.2</v>
      </c>
      <c r="P11" s="1269">
        <v>4280.8999999999996</v>
      </c>
      <c r="Q11" s="1269">
        <v>4705.8</v>
      </c>
      <c r="R11" s="1269">
        <v>5054.8999999999996</v>
      </c>
      <c r="S11" s="1269">
        <v>4807.3999999999996</v>
      </c>
      <c r="T11" s="1269">
        <v>4367.3</v>
      </c>
      <c r="U11" s="1269">
        <v>4099.2</v>
      </c>
      <c r="V11" s="1269">
        <v>3999.7</v>
      </c>
      <c r="W11" s="1269">
        <v>3904.9</v>
      </c>
      <c r="X11" s="1269">
        <v>3650.6</v>
      </c>
      <c r="Y11" s="1269">
        <v>3723.5</v>
      </c>
      <c r="Z11" s="1269">
        <v>3756.4</v>
      </c>
      <c r="AA11" s="1269">
        <v>3783.6</v>
      </c>
      <c r="AB11" s="1270">
        <v>3230</v>
      </c>
    </row>
    <row r="12" spans="1:28" s="3" customFormat="1" x14ac:dyDescent="0.2">
      <c r="A12" s="36"/>
      <c r="B12" s="3" t="s">
        <v>203</v>
      </c>
      <c r="C12" s="1813">
        <v>4286</v>
      </c>
      <c r="D12" s="1269">
        <v>4917</v>
      </c>
      <c r="E12" s="1269">
        <v>5071</v>
      </c>
      <c r="F12" s="1269">
        <v>4319</v>
      </c>
      <c r="G12" s="1269">
        <v>4501</v>
      </c>
      <c r="H12" s="1269">
        <v>4581</v>
      </c>
      <c r="I12" s="1269">
        <v>4776</v>
      </c>
      <c r="J12" s="1269">
        <v>4767</v>
      </c>
      <c r="K12" s="1269">
        <v>3827</v>
      </c>
      <c r="L12" s="1269">
        <v>4142</v>
      </c>
      <c r="M12" s="1269">
        <v>4076</v>
      </c>
      <c r="N12" s="1269">
        <v>4252</v>
      </c>
      <c r="O12" s="1269">
        <v>4434.3</v>
      </c>
      <c r="P12" s="1269">
        <v>4665.8</v>
      </c>
      <c r="Q12" s="1269">
        <v>5346</v>
      </c>
      <c r="R12" s="1269">
        <v>5039.3</v>
      </c>
      <c r="S12" s="1269">
        <v>4444.8999999999996</v>
      </c>
      <c r="T12" s="1269">
        <v>4344.8999999999996</v>
      </c>
      <c r="U12" s="1269">
        <v>4031</v>
      </c>
      <c r="V12" s="1269">
        <v>3953.9</v>
      </c>
      <c r="W12" s="1269">
        <v>3698.7</v>
      </c>
      <c r="X12" s="1269">
        <v>3863.7</v>
      </c>
      <c r="Y12" s="1269">
        <v>3846.1</v>
      </c>
      <c r="Z12" s="1269">
        <v>3901.9</v>
      </c>
      <c r="AA12" s="1269">
        <v>3359.4</v>
      </c>
      <c r="AB12" s="1270">
        <v>4126.5</v>
      </c>
    </row>
    <row r="13" spans="1:28" s="3" customFormat="1" x14ac:dyDescent="0.2">
      <c r="A13" s="36"/>
      <c r="B13" s="3" t="s">
        <v>204</v>
      </c>
      <c r="C13" s="1813">
        <v>5188</v>
      </c>
      <c r="D13" s="1269">
        <v>5070</v>
      </c>
      <c r="E13" s="1269">
        <v>4473</v>
      </c>
      <c r="F13" s="1269">
        <v>4615</v>
      </c>
      <c r="G13" s="1269">
        <v>4812</v>
      </c>
      <c r="H13" s="1269">
        <v>4819</v>
      </c>
      <c r="I13" s="1269">
        <v>4941</v>
      </c>
      <c r="J13" s="1269">
        <v>3997</v>
      </c>
      <c r="K13" s="1269">
        <v>4324</v>
      </c>
      <c r="L13" s="1269">
        <v>4340</v>
      </c>
      <c r="M13" s="1269">
        <v>4577</v>
      </c>
      <c r="N13" s="1269">
        <v>4508.5</v>
      </c>
      <c r="O13" s="1269">
        <v>4969.8</v>
      </c>
      <c r="P13" s="1269">
        <v>5563.6</v>
      </c>
      <c r="Q13" s="1269">
        <v>5470.7</v>
      </c>
      <c r="R13" s="1269">
        <v>4832.6000000000004</v>
      </c>
      <c r="S13" s="1269">
        <v>4577.1000000000004</v>
      </c>
      <c r="T13" s="1269">
        <v>4416.8999999999996</v>
      </c>
      <c r="U13" s="1269">
        <v>4120.6000000000004</v>
      </c>
      <c r="V13" s="1269">
        <v>3917.7</v>
      </c>
      <c r="W13" s="1269">
        <v>4039.2</v>
      </c>
      <c r="X13" s="1269">
        <v>4153.1000000000004</v>
      </c>
      <c r="Y13" s="1269">
        <v>4271</v>
      </c>
      <c r="Z13" s="1269">
        <v>3671.5</v>
      </c>
      <c r="AA13" s="1269">
        <v>4458.8999999999996</v>
      </c>
      <c r="AB13" s="1270">
        <v>4590.2</v>
      </c>
    </row>
    <row r="14" spans="1:28" s="3" customFormat="1" x14ac:dyDescent="0.2">
      <c r="A14" s="36"/>
      <c r="B14" s="3" t="s">
        <v>205</v>
      </c>
      <c r="C14" s="1813">
        <v>5761</v>
      </c>
      <c r="D14" s="1269">
        <v>4825</v>
      </c>
      <c r="E14" s="1269">
        <v>5150</v>
      </c>
      <c r="F14" s="1269">
        <v>5312</v>
      </c>
      <c r="G14" s="1269">
        <v>5519</v>
      </c>
      <c r="H14" s="1269">
        <v>5342</v>
      </c>
      <c r="I14" s="1269">
        <v>4461</v>
      </c>
      <c r="J14" s="1269">
        <v>4892</v>
      </c>
      <c r="K14" s="1269">
        <v>4890</v>
      </c>
      <c r="L14" s="1269">
        <v>5146</v>
      </c>
      <c r="M14" s="1269">
        <v>4939</v>
      </c>
      <c r="N14" s="1269">
        <v>5304.3</v>
      </c>
      <c r="O14" s="1269">
        <v>6033.2</v>
      </c>
      <c r="P14" s="1269">
        <v>5841.2</v>
      </c>
      <c r="Q14" s="1269">
        <v>5344.8</v>
      </c>
      <c r="R14" s="1269">
        <v>5056.6000000000004</v>
      </c>
      <c r="S14" s="1269">
        <v>4832.1000000000004</v>
      </c>
      <c r="T14" s="1269">
        <v>4622.3</v>
      </c>
      <c r="U14" s="1269">
        <v>4257.1000000000004</v>
      </c>
      <c r="V14" s="1269">
        <v>4426.6000000000004</v>
      </c>
      <c r="W14" s="1269">
        <v>4536.2</v>
      </c>
      <c r="X14" s="1269">
        <v>4762.5</v>
      </c>
      <c r="Y14" s="1269">
        <v>4103.3999999999996</v>
      </c>
      <c r="Z14" s="1269">
        <v>4851</v>
      </c>
      <c r="AA14" s="1269">
        <v>5090.8999999999996</v>
      </c>
      <c r="AB14" s="1270">
        <v>4841.3999999999996</v>
      </c>
    </row>
    <row r="15" spans="1:28" s="3" customFormat="1" x14ac:dyDescent="0.2">
      <c r="A15" s="36"/>
      <c r="B15" s="3" t="s">
        <v>604</v>
      </c>
      <c r="C15" s="1813">
        <v>5375</v>
      </c>
      <c r="D15" s="1269">
        <v>5425</v>
      </c>
      <c r="E15" s="1269">
        <v>5841</v>
      </c>
      <c r="F15" s="1269">
        <v>5999</v>
      </c>
      <c r="G15" s="1269">
        <v>6086</v>
      </c>
      <c r="H15" s="1269">
        <v>4769</v>
      </c>
      <c r="I15" s="1269">
        <v>5346</v>
      </c>
      <c r="J15" s="1269">
        <v>5420</v>
      </c>
      <c r="K15" s="1269">
        <v>5675</v>
      </c>
      <c r="L15" s="1269">
        <v>5658</v>
      </c>
      <c r="M15" s="1269">
        <v>5801</v>
      </c>
      <c r="N15" s="1269">
        <v>6456</v>
      </c>
      <c r="O15" s="1269">
        <v>6312.3</v>
      </c>
      <c r="P15" s="1269">
        <v>5742.2</v>
      </c>
      <c r="Q15" s="1269">
        <v>5572.4</v>
      </c>
      <c r="R15" s="1269">
        <v>5266</v>
      </c>
      <c r="S15" s="1269">
        <v>5002.8</v>
      </c>
      <c r="T15" s="1269">
        <v>4700.2</v>
      </c>
      <c r="U15" s="1269">
        <v>4718.5</v>
      </c>
      <c r="V15" s="1269">
        <v>4895.6000000000004</v>
      </c>
      <c r="W15" s="1269">
        <v>5238.2</v>
      </c>
      <c r="X15" s="1269">
        <v>4453.6000000000004</v>
      </c>
      <c r="Y15" s="1269">
        <v>5171.8999999999996</v>
      </c>
      <c r="Z15" s="1269">
        <v>5389.8</v>
      </c>
      <c r="AA15" s="1269">
        <v>5102.2</v>
      </c>
      <c r="AB15" s="1270">
        <v>4701.5</v>
      </c>
    </row>
    <row r="16" spans="1:28" s="3" customFormat="1" x14ac:dyDescent="0.2">
      <c r="A16" s="36"/>
      <c r="B16" s="3" t="s">
        <v>605</v>
      </c>
      <c r="C16" s="1813">
        <v>5963</v>
      </c>
      <c r="D16" s="1269">
        <v>6061</v>
      </c>
      <c r="E16" s="1269">
        <v>6546</v>
      </c>
      <c r="F16" s="1269">
        <v>6529</v>
      </c>
      <c r="G16" s="1269">
        <v>5381</v>
      </c>
      <c r="H16" s="1269">
        <v>5723</v>
      </c>
      <c r="I16" s="1269">
        <v>5923</v>
      </c>
      <c r="J16" s="1269">
        <v>6272</v>
      </c>
      <c r="K16" s="1269">
        <v>6196</v>
      </c>
      <c r="L16" s="1269">
        <v>6758</v>
      </c>
      <c r="M16" s="1269">
        <v>6849</v>
      </c>
      <c r="N16" s="1269">
        <v>6645.6</v>
      </c>
      <c r="O16" s="1269">
        <v>6018</v>
      </c>
      <c r="P16" s="1269">
        <v>5861.7</v>
      </c>
      <c r="Q16" s="1269">
        <v>5740.4</v>
      </c>
      <c r="R16" s="1269">
        <v>5460</v>
      </c>
      <c r="S16" s="1269">
        <v>5268.3</v>
      </c>
      <c r="T16" s="1269">
        <v>5347.4</v>
      </c>
      <c r="U16" s="1269">
        <v>5328.7</v>
      </c>
      <c r="V16" s="1269">
        <v>5585.5</v>
      </c>
      <c r="W16" s="1269">
        <v>4719.2</v>
      </c>
      <c r="X16" s="1269">
        <v>5687.2</v>
      </c>
      <c r="Y16" s="1269">
        <v>5763.3</v>
      </c>
      <c r="Z16" s="1269">
        <v>5442.5</v>
      </c>
      <c r="AA16" s="1269">
        <v>4901.8</v>
      </c>
      <c r="AB16" s="1270">
        <v>4262.8</v>
      </c>
    </row>
    <row r="17" spans="1:28" s="3" customFormat="1" x14ac:dyDescent="0.2">
      <c r="A17" s="36"/>
      <c r="B17" s="3" t="s">
        <v>1057</v>
      </c>
      <c r="C17" s="1813">
        <v>6079</v>
      </c>
      <c r="D17" s="1269">
        <v>6085</v>
      </c>
      <c r="E17" s="1269">
        <v>6040</v>
      </c>
      <c r="F17" s="1269">
        <v>4872</v>
      </c>
      <c r="G17" s="1269">
        <v>5635</v>
      </c>
      <c r="H17" s="1269">
        <v>5585</v>
      </c>
      <c r="I17" s="1269">
        <v>4229</v>
      </c>
      <c r="J17" s="1269">
        <v>4237</v>
      </c>
      <c r="K17" s="1269">
        <v>4609</v>
      </c>
      <c r="L17" s="1269">
        <v>5164</v>
      </c>
      <c r="M17" s="1269">
        <v>4133</v>
      </c>
      <c r="N17" s="1269">
        <v>3689.6</v>
      </c>
      <c r="O17" s="1269">
        <v>3448.8</v>
      </c>
      <c r="P17" s="1269">
        <v>3401.3</v>
      </c>
      <c r="Q17" s="1269">
        <v>3388.7</v>
      </c>
      <c r="R17" s="1269">
        <v>3386.3</v>
      </c>
      <c r="S17" s="1269">
        <v>3293</v>
      </c>
      <c r="T17" s="1269">
        <v>3348</v>
      </c>
      <c r="U17" s="1269">
        <v>3309.9</v>
      </c>
      <c r="V17" s="1269">
        <v>2832.7</v>
      </c>
      <c r="W17" s="1269">
        <v>3369.6</v>
      </c>
      <c r="X17" s="1269">
        <v>3480.7</v>
      </c>
      <c r="Y17" s="1269">
        <v>3140.7</v>
      </c>
      <c r="Z17" s="1269">
        <v>2656.8</v>
      </c>
      <c r="AA17" s="1269">
        <v>2388.1</v>
      </c>
      <c r="AB17" s="1270">
        <v>2585.3000000000002</v>
      </c>
    </row>
    <row r="18" spans="1:28" s="3" customFormat="1" x14ac:dyDescent="0.2">
      <c r="A18" s="36"/>
      <c r="B18" s="250" t="s">
        <v>606</v>
      </c>
      <c r="C18" s="1814">
        <v>52037</v>
      </c>
      <c r="D18" s="1815">
        <v>52264</v>
      </c>
      <c r="E18" s="1815">
        <v>55631</v>
      </c>
      <c r="F18" s="1815">
        <v>56229</v>
      </c>
      <c r="G18" s="1815">
        <v>58247</v>
      </c>
      <c r="H18" s="1815">
        <v>58094</v>
      </c>
      <c r="I18" s="1815">
        <v>59165</v>
      </c>
      <c r="J18" s="1815">
        <v>60227</v>
      </c>
      <c r="K18" s="1815">
        <v>61121</v>
      </c>
      <c r="L18" s="1815">
        <v>62604</v>
      </c>
      <c r="M18" s="1815">
        <v>62326</v>
      </c>
      <c r="N18" s="1815">
        <v>62860.4</v>
      </c>
      <c r="O18" s="1815">
        <v>64034</v>
      </c>
      <c r="P18" s="1815">
        <v>64571</v>
      </c>
      <c r="Q18" s="1815">
        <v>66357.100000000006</v>
      </c>
      <c r="R18" s="1815">
        <v>65389.1</v>
      </c>
      <c r="S18" s="1815">
        <v>65070.400000000001</v>
      </c>
      <c r="T18" s="1815">
        <v>65721.899999999994</v>
      </c>
      <c r="U18" s="1815">
        <v>64597.9</v>
      </c>
      <c r="V18" s="1815">
        <v>65274.5</v>
      </c>
      <c r="W18" s="1815">
        <v>66527.100000000006</v>
      </c>
      <c r="X18" s="1815">
        <v>67370</v>
      </c>
      <c r="Y18" s="1815">
        <v>67267.399999999994</v>
      </c>
      <c r="Z18" s="1815">
        <v>67896.3</v>
      </c>
      <c r="AA18" s="1815">
        <v>69027.100000000006</v>
      </c>
      <c r="AB18" s="1816">
        <v>68941</v>
      </c>
    </row>
    <row r="19" spans="1:28" s="3" customFormat="1" ht="5.45" customHeight="1" x14ac:dyDescent="0.2">
      <c r="A19" s="36"/>
      <c r="C19" s="1813"/>
      <c r="D19" s="1269"/>
      <c r="E19" s="1269"/>
      <c r="F19" s="1269"/>
      <c r="G19" s="1269"/>
      <c r="H19" s="1269"/>
      <c r="I19" s="1269"/>
      <c r="J19" s="1269"/>
      <c r="K19" s="1269"/>
      <c r="L19" s="1269"/>
      <c r="M19" s="1269"/>
      <c r="N19" s="1269"/>
      <c r="O19" s="1269"/>
      <c r="P19" s="1269"/>
      <c r="Q19" s="1269"/>
      <c r="R19" s="1269"/>
      <c r="S19" s="1269"/>
      <c r="T19" s="1269"/>
      <c r="U19" s="1269"/>
      <c r="V19" s="1269"/>
      <c r="W19" s="1269"/>
      <c r="X19" s="1269"/>
      <c r="Y19" s="1269"/>
      <c r="Z19" s="1269"/>
      <c r="AA19" s="1269"/>
      <c r="AB19" s="1270"/>
    </row>
    <row r="20" spans="1:28" s="3" customFormat="1" x14ac:dyDescent="0.2">
      <c r="A20" s="42" t="s">
        <v>607</v>
      </c>
      <c r="C20" s="1813"/>
      <c r="D20" s="1269"/>
      <c r="E20" s="1269"/>
      <c r="F20" s="1269"/>
      <c r="G20" s="1269"/>
      <c r="H20" s="1269"/>
      <c r="I20" s="1269"/>
      <c r="J20" s="1269"/>
      <c r="K20" s="1269"/>
      <c r="L20" s="1269"/>
      <c r="M20" s="1269"/>
      <c r="N20" s="1269"/>
      <c r="O20" s="1269"/>
      <c r="P20" s="1269"/>
      <c r="Q20" s="1269"/>
      <c r="R20" s="1269"/>
      <c r="S20" s="1269"/>
      <c r="T20" s="1269"/>
      <c r="U20" s="1269"/>
      <c r="V20" s="1269"/>
      <c r="W20" s="1269"/>
      <c r="X20" s="1269"/>
      <c r="Y20" s="1269"/>
      <c r="Z20" s="1269"/>
      <c r="AA20" s="1269"/>
      <c r="AB20" s="1270"/>
    </row>
    <row r="21" spans="1:28" s="3" customFormat="1" x14ac:dyDescent="0.2">
      <c r="A21" s="36"/>
      <c r="B21" s="39" t="s">
        <v>199</v>
      </c>
      <c r="C21" s="1814"/>
      <c r="D21" s="1815"/>
      <c r="E21" s="1815"/>
      <c r="F21" s="1815"/>
      <c r="G21" s="1815"/>
      <c r="H21" s="1815"/>
      <c r="I21" s="1815"/>
      <c r="J21" s="1815"/>
      <c r="K21" s="1815"/>
      <c r="L21" s="1815"/>
      <c r="M21" s="1815"/>
      <c r="N21" s="1815"/>
      <c r="O21" s="1815"/>
      <c r="P21" s="1815"/>
      <c r="Q21" s="1815"/>
      <c r="R21" s="1815"/>
      <c r="S21" s="1815"/>
      <c r="T21" s="1269"/>
      <c r="U21" s="1269"/>
      <c r="V21" s="1269"/>
      <c r="W21" s="1269"/>
      <c r="X21" s="1269"/>
      <c r="Y21" s="1269"/>
      <c r="Z21" s="1269"/>
      <c r="AA21" s="1269"/>
      <c r="AB21" s="1270"/>
    </row>
    <row r="22" spans="1:28" s="3" customFormat="1" x14ac:dyDescent="0.2">
      <c r="A22" s="36"/>
      <c r="B22" s="3" t="s">
        <v>1058</v>
      </c>
      <c r="C22" s="1813">
        <v>1226</v>
      </c>
      <c r="D22" s="1269">
        <v>1329</v>
      </c>
      <c r="E22" s="1269">
        <v>1550</v>
      </c>
      <c r="F22" s="1269">
        <v>1836</v>
      </c>
      <c r="G22" s="1269">
        <v>2292</v>
      </c>
      <c r="H22" s="1269">
        <v>2649</v>
      </c>
      <c r="I22" s="1269">
        <v>3229</v>
      </c>
      <c r="J22" s="1269">
        <v>3338</v>
      </c>
      <c r="K22" s="1269">
        <v>3418</v>
      </c>
      <c r="L22" s="1269">
        <v>3328</v>
      </c>
      <c r="M22" s="1269">
        <v>3793</v>
      </c>
      <c r="N22" s="1269">
        <v>3731.6</v>
      </c>
      <c r="O22" s="1269">
        <v>3442.7</v>
      </c>
      <c r="P22" s="1269">
        <v>3319.9</v>
      </c>
      <c r="Q22" s="1269">
        <v>3477.8</v>
      </c>
      <c r="R22" s="1269">
        <v>3601.3</v>
      </c>
      <c r="S22" s="1269">
        <v>3965.5</v>
      </c>
      <c r="T22" s="1269">
        <v>4701.2</v>
      </c>
      <c r="U22" s="1269">
        <v>5551.3</v>
      </c>
      <c r="V22" s="1269">
        <v>6243</v>
      </c>
      <c r="W22" s="1269">
        <v>6833.7</v>
      </c>
      <c r="X22" s="1269">
        <v>7183.5</v>
      </c>
      <c r="Y22" s="1269">
        <v>7591.2</v>
      </c>
      <c r="Z22" s="1269">
        <v>8100.3</v>
      </c>
      <c r="AA22" s="1269">
        <v>8632.6</v>
      </c>
      <c r="AB22" s="1270">
        <v>8844.5</v>
      </c>
    </row>
    <row r="23" spans="1:28" s="3" customFormat="1" x14ac:dyDescent="0.2">
      <c r="A23" s="36"/>
      <c r="B23" s="3" t="s">
        <v>200</v>
      </c>
      <c r="C23" s="1813">
        <v>644</v>
      </c>
      <c r="D23" s="1269">
        <v>717</v>
      </c>
      <c r="E23" s="1269">
        <v>985</v>
      </c>
      <c r="F23" s="1269">
        <v>1122</v>
      </c>
      <c r="G23" s="1269">
        <v>1211</v>
      </c>
      <c r="H23" s="1269">
        <v>1200</v>
      </c>
      <c r="I23" s="1269">
        <v>1086</v>
      </c>
      <c r="J23" s="1269">
        <v>1046</v>
      </c>
      <c r="K23" s="1269">
        <v>861</v>
      </c>
      <c r="L23" s="1269">
        <v>872</v>
      </c>
      <c r="M23" s="1269">
        <v>1043</v>
      </c>
      <c r="N23" s="1269">
        <v>657.9</v>
      </c>
      <c r="O23" s="1269">
        <v>791.9</v>
      </c>
      <c r="P23" s="1269">
        <v>964.1</v>
      </c>
      <c r="Q23" s="1269">
        <v>1145.8</v>
      </c>
      <c r="R23" s="1269">
        <v>1257.3</v>
      </c>
      <c r="S23" s="1269">
        <v>1756.5</v>
      </c>
      <c r="T23" s="1269">
        <v>2224.3000000000002</v>
      </c>
      <c r="U23" s="1269">
        <v>2090.6999999999998</v>
      </c>
      <c r="V23" s="1269">
        <v>1819.7</v>
      </c>
      <c r="W23" s="1269">
        <v>1780.8</v>
      </c>
      <c r="X23" s="1269">
        <v>1841.6</v>
      </c>
      <c r="Y23" s="1269">
        <v>2050.3000000000002</v>
      </c>
      <c r="Z23" s="1269">
        <v>2191.5</v>
      </c>
      <c r="AA23" s="1269">
        <v>2265.1999999999998</v>
      </c>
      <c r="AB23" s="1270">
        <v>1553.5</v>
      </c>
    </row>
    <row r="24" spans="1:28" s="3" customFormat="1" x14ac:dyDescent="0.2">
      <c r="A24" s="36"/>
      <c r="B24" s="3" t="s">
        <v>201</v>
      </c>
      <c r="C24" s="1813">
        <v>861</v>
      </c>
      <c r="D24" s="1269">
        <v>1129</v>
      </c>
      <c r="E24" s="1269">
        <v>1346</v>
      </c>
      <c r="F24" s="1269">
        <v>1360</v>
      </c>
      <c r="G24" s="1269">
        <v>1358</v>
      </c>
      <c r="H24" s="1269">
        <v>1181</v>
      </c>
      <c r="I24" s="1269">
        <v>1201</v>
      </c>
      <c r="J24" s="1269">
        <v>1007</v>
      </c>
      <c r="K24" s="1269">
        <v>1016</v>
      </c>
      <c r="L24" s="1269">
        <v>1161</v>
      </c>
      <c r="M24" s="1269">
        <v>745</v>
      </c>
      <c r="N24" s="1269">
        <v>878.6</v>
      </c>
      <c r="O24" s="1269">
        <v>1075.8</v>
      </c>
      <c r="P24" s="1269">
        <v>1285</v>
      </c>
      <c r="Q24" s="1269">
        <v>1443.8</v>
      </c>
      <c r="R24" s="1269">
        <v>1976.7</v>
      </c>
      <c r="S24" s="1269">
        <v>2547.3000000000002</v>
      </c>
      <c r="T24" s="1269">
        <v>2483.3000000000002</v>
      </c>
      <c r="U24" s="1269">
        <v>2093</v>
      </c>
      <c r="V24" s="1269">
        <v>1950.2</v>
      </c>
      <c r="W24" s="1269">
        <v>2104.1999999999998</v>
      </c>
      <c r="X24" s="1269">
        <v>2302.4</v>
      </c>
      <c r="Y24" s="1269">
        <v>2426.9</v>
      </c>
      <c r="Z24" s="1269">
        <v>2475.6</v>
      </c>
      <c r="AA24" s="1269">
        <v>1749</v>
      </c>
      <c r="AB24" s="1270">
        <v>1582.5</v>
      </c>
    </row>
    <row r="25" spans="1:28" s="3" customFormat="1" x14ac:dyDescent="0.2">
      <c r="A25" s="36"/>
      <c r="B25" s="3" t="s">
        <v>202</v>
      </c>
      <c r="C25" s="1813">
        <v>1287</v>
      </c>
      <c r="D25" s="1269">
        <v>1479</v>
      </c>
      <c r="E25" s="1269">
        <v>1561</v>
      </c>
      <c r="F25" s="1269">
        <v>1466</v>
      </c>
      <c r="G25" s="1269">
        <v>1318</v>
      </c>
      <c r="H25" s="1269">
        <v>1300</v>
      </c>
      <c r="I25" s="1269">
        <v>1126</v>
      </c>
      <c r="J25" s="1269">
        <v>1144</v>
      </c>
      <c r="K25" s="1269">
        <v>1293</v>
      </c>
      <c r="L25" s="1269">
        <v>919</v>
      </c>
      <c r="M25" s="1269">
        <v>987</v>
      </c>
      <c r="N25" s="1269">
        <v>1161.9000000000001</v>
      </c>
      <c r="O25" s="1269">
        <v>1422.7</v>
      </c>
      <c r="P25" s="1269">
        <v>1614</v>
      </c>
      <c r="Q25" s="1269">
        <v>2203.6</v>
      </c>
      <c r="R25" s="1269">
        <v>2776.5</v>
      </c>
      <c r="S25" s="1269">
        <v>2711.9</v>
      </c>
      <c r="T25" s="1269">
        <v>2433.6</v>
      </c>
      <c r="U25" s="1269">
        <v>2185.1</v>
      </c>
      <c r="V25" s="1269">
        <v>2245.1</v>
      </c>
      <c r="W25" s="1269">
        <v>2490.3000000000002</v>
      </c>
      <c r="X25" s="1269">
        <v>2642.3</v>
      </c>
      <c r="Y25" s="1269">
        <v>2687.4</v>
      </c>
      <c r="Z25" s="1269">
        <v>1936.6</v>
      </c>
      <c r="AA25" s="1269">
        <v>1742.3</v>
      </c>
      <c r="AB25" s="1270">
        <v>1240.7</v>
      </c>
    </row>
    <row r="26" spans="1:28" s="3" customFormat="1" x14ac:dyDescent="0.2">
      <c r="A26" s="36"/>
      <c r="B26" s="3" t="s">
        <v>203</v>
      </c>
      <c r="C26" s="1813">
        <v>1678</v>
      </c>
      <c r="D26" s="1269">
        <v>1690</v>
      </c>
      <c r="E26" s="1269">
        <v>1661</v>
      </c>
      <c r="F26" s="1269">
        <v>1435</v>
      </c>
      <c r="G26" s="1269">
        <v>1460</v>
      </c>
      <c r="H26" s="1269">
        <v>1226</v>
      </c>
      <c r="I26" s="1269">
        <v>1255</v>
      </c>
      <c r="J26" s="1269">
        <v>1428</v>
      </c>
      <c r="K26" s="1269">
        <v>1010</v>
      </c>
      <c r="L26" s="1269">
        <v>1206</v>
      </c>
      <c r="M26" s="1269">
        <v>1295</v>
      </c>
      <c r="N26" s="1269">
        <v>1531.5</v>
      </c>
      <c r="O26" s="1269">
        <v>1760.9</v>
      </c>
      <c r="P26" s="1269">
        <v>2369</v>
      </c>
      <c r="Q26" s="1269">
        <v>3068.8</v>
      </c>
      <c r="R26" s="1269">
        <v>2927.9</v>
      </c>
      <c r="S26" s="1269">
        <v>2645.1</v>
      </c>
      <c r="T26" s="1269">
        <v>2501.6999999999998</v>
      </c>
      <c r="U26" s="1269">
        <v>2458.3000000000002</v>
      </c>
      <c r="V26" s="1269">
        <v>2611.4</v>
      </c>
      <c r="W26" s="1269">
        <v>2827.5</v>
      </c>
      <c r="X26" s="1269">
        <v>2937.9</v>
      </c>
      <c r="Y26" s="1269">
        <v>2249.8000000000002</v>
      </c>
      <c r="Z26" s="1269">
        <v>1969</v>
      </c>
      <c r="AA26" s="1269">
        <v>1363.5</v>
      </c>
      <c r="AB26" s="1270">
        <v>1906.6</v>
      </c>
    </row>
    <row r="27" spans="1:28" s="3" customFormat="1" x14ac:dyDescent="0.2">
      <c r="A27" s="36"/>
      <c r="B27" s="3" t="s">
        <v>204</v>
      </c>
      <c r="C27" s="1813">
        <v>1873</v>
      </c>
      <c r="D27" s="1269">
        <v>1765</v>
      </c>
      <c r="E27" s="1269">
        <v>1607</v>
      </c>
      <c r="F27" s="1269">
        <v>1580</v>
      </c>
      <c r="G27" s="1269">
        <v>1359</v>
      </c>
      <c r="H27" s="1269">
        <v>1359</v>
      </c>
      <c r="I27" s="1269">
        <v>1550</v>
      </c>
      <c r="J27" s="1269">
        <v>1116</v>
      </c>
      <c r="K27" s="1269">
        <v>1328</v>
      </c>
      <c r="L27" s="1269">
        <v>1559</v>
      </c>
      <c r="M27" s="1269">
        <v>1728</v>
      </c>
      <c r="N27" s="1269">
        <v>1909.9</v>
      </c>
      <c r="O27" s="1269">
        <v>2601.6999999999998</v>
      </c>
      <c r="P27" s="1269">
        <v>3371.1</v>
      </c>
      <c r="Q27" s="1269">
        <v>3287.8</v>
      </c>
      <c r="R27" s="1269">
        <v>2964.2</v>
      </c>
      <c r="S27" s="1269">
        <v>2775.1</v>
      </c>
      <c r="T27" s="1269">
        <v>2760.8</v>
      </c>
      <c r="U27" s="1269">
        <v>2929.3</v>
      </c>
      <c r="V27" s="1269">
        <v>2963</v>
      </c>
      <c r="W27" s="1269">
        <v>3248.5</v>
      </c>
      <c r="X27" s="1269">
        <v>3074.7</v>
      </c>
      <c r="Y27" s="1269">
        <v>2596</v>
      </c>
      <c r="Z27" s="1269">
        <v>1694.5</v>
      </c>
      <c r="AA27" s="1269">
        <v>2207</v>
      </c>
      <c r="AB27" s="1270">
        <v>3426.4</v>
      </c>
    </row>
    <row r="28" spans="1:28" s="3" customFormat="1" x14ac:dyDescent="0.2">
      <c r="A28" s="36"/>
      <c r="B28" s="3" t="s">
        <v>205</v>
      </c>
      <c r="C28" s="1813">
        <v>2139</v>
      </c>
      <c r="D28" s="1269">
        <v>1885</v>
      </c>
      <c r="E28" s="1269">
        <v>1944</v>
      </c>
      <c r="F28" s="1269">
        <v>1608</v>
      </c>
      <c r="G28" s="1269">
        <v>1666</v>
      </c>
      <c r="H28" s="1269">
        <v>1808</v>
      </c>
      <c r="I28" s="1269">
        <v>1309</v>
      </c>
      <c r="J28" s="1269">
        <v>1589</v>
      </c>
      <c r="K28" s="1269">
        <v>1859</v>
      </c>
      <c r="L28" s="1269">
        <v>2163</v>
      </c>
      <c r="M28" s="1269">
        <v>2291</v>
      </c>
      <c r="N28" s="1269">
        <v>3011</v>
      </c>
      <c r="O28" s="1269">
        <v>3833.8</v>
      </c>
      <c r="P28" s="1269">
        <v>3808.4</v>
      </c>
      <c r="Q28" s="1269">
        <v>3512.5</v>
      </c>
      <c r="R28" s="1269">
        <v>3216.2</v>
      </c>
      <c r="S28" s="1269">
        <v>3240.1</v>
      </c>
      <c r="T28" s="1269">
        <v>3478.7</v>
      </c>
      <c r="U28" s="1269">
        <v>3548</v>
      </c>
      <c r="V28" s="1269">
        <v>3669.5</v>
      </c>
      <c r="W28" s="1269">
        <v>4010.7</v>
      </c>
      <c r="X28" s="1269">
        <v>3502</v>
      </c>
      <c r="Y28" s="1269">
        <v>2284.3000000000002</v>
      </c>
      <c r="Z28" s="1269">
        <v>2739</v>
      </c>
      <c r="AA28" s="1269">
        <v>4190.2</v>
      </c>
      <c r="AB28" s="1270">
        <v>4043.8</v>
      </c>
    </row>
    <row r="29" spans="1:28" s="3" customFormat="1" x14ac:dyDescent="0.2">
      <c r="A29" s="36"/>
      <c r="B29" s="3" t="s">
        <v>604</v>
      </c>
      <c r="C29" s="1813">
        <v>2311</v>
      </c>
      <c r="D29" s="1269">
        <v>2288</v>
      </c>
      <c r="E29" s="1269">
        <v>1992</v>
      </c>
      <c r="F29" s="1269">
        <v>1972</v>
      </c>
      <c r="G29" s="1269">
        <v>2215</v>
      </c>
      <c r="H29" s="1269">
        <v>1549</v>
      </c>
      <c r="I29" s="1269">
        <v>1878</v>
      </c>
      <c r="J29" s="1269">
        <v>2243</v>
      </c>
      <c r="K29" s="1269">
        <v>2613</v>
      </c>
      <c r="L29" s="1269">
        <v>2931</v>
      </c>
      <c r="M29" s="1269">
        <v>3537</v>
      </c>
      <c r="N29" s="1269">
        <v>4336</v>
      </c>
      <c r="O29" s="1269">
        <v>4214.6000000000004</v>
      </c>
      <c r="P29" s="1269">
        <v>3952.9</v>
      </c>
      <c r="Q29" s="1269">
        <v>3677.6</v>
      </c>
      <c r="R29" s="1269">
        <v>3681.9</v>
      </c>
      <c r="S29" s="1269">
        <v>4026.3</v>
      </c>
      <c r="T29" s="1269">
        <v>4141.3</v>
      </c>
      <c r="U29" s="1269">
        <v>4171</v>
      </c>
      <c r="V29" s="1269">
        <v>4529.2</v>
      </c>
      <c r="W29" s="1269">
        <v>4072.7</v>
      </c>
      <c r="X29" s="1269">
        <v>2657.8</v>
      </c>
      <c r="Y29" s="1269">
        <v>3106.6</v>
      </c>
      <c r="Z29" s="1269">
        <v>4676.5</v>
      </c>
      <c r="AA29" s="1269">
        <v>4551.6000000000004</v>
      </c>
      <c r="AB29" s="1270">
        <v>3466</v>
      </c>
    </row>
    <row r="30" spans="1:28" s="3" customFormat="1" x14ac:dyDescent="0.2">
      <c r="A30" s="36"/>
      <c r="B30" s="3" t="s">
        <v>605</v>
      </c>
      <c r="C30" s="1813">
        <v>2602</v>
      </c>
      <c r="D30" s="1269">
        <v>2146</v>
      </c>
      <c r="E30" s="1269">
        <v>2237</v>
      </c>
      <c r="F30" s="1269">
        <v>2371</v>
      </c>
      <c r="G30" s="1269">
        <v>1794</v>
      </c>
      <c r="H30" s="1269">
        <v>2113</v>
      </c>
      <c r="I30" s="1269">
        <v>2535</v>
      </c>
      <c r="J30" s="1269">
        <v>3004</v>
      </c>
      <c r="K30" s="1269">
        <v>3380</v>
      </c>
      <c r="L30" s="1269">
        <v>4445</v>
      </c>
      <c r="M30" s="1269">
        <v>4752</v>
      </c>
      <c r="N30" s="1269">
        <v>4476.3999999999996</v>
      </c>
      <c r="O30" s="1269">
        <v>4145.5</v>
      </c>
      <c r="P30" s="1269">
        <v>3885</v>
      </c>
      <c r="Q30" s="1269">
        <v>3959.4</v>
      </c>
      <c r="R30" s="1269">
        <v>4313.3</v>
      </c>
      <c r="S30" s="1269">
        <v>4467.7</v>
      </c>
      <c r="T30" s="1269">
        <v>4536.3999999999996</v>
      </c>
      <c r="U30" s="1269">
        <v>4786.8</v>
      </c>
      <c r="V30" s="1269">
        <v>4297.6000000000004</v>
      </c>
      <c r="W30" s="1269">
        <v>2825.9</v>
      </c>
      <c r="X30" s="1269">
        <v>3221.9</v>
      </c>
      <c r="Y30" s="1269">
        <v>4850.3999999999996</v>
      </c>
      <c r="Z30" s="1269">
        <v>4705</v>
      </c>
      <c r="AA30" s="1269">
        <v>3499.2</v>
      </c>
      <c r="AB30" s="1270">
        <v>3652.3</v>
      </c>
    </row>
    <row r="31" spans="1:28" s="3" customFormat="1" x14ac:dyDescent="0.2">
      <c r="A31" s="36"/>
      <c r="B31" s="3" t="s">
        <v>1057</v>
      </c>
      <c r="C31" s="1813">
        <v>1890</v>
      </c>
      <c r="D31" s="1269">
        <v>1904</v>
      </c>
      <c r="E31" s="1269">
        <v>1909</v>
      </c>
      <c r="F31" s="1269">
        <v>1429</v>
      </c>
      <c r="G31" s="1269">
        <v>1809</v>
      </c>
      <c r="H31" s="1269">
        <v>2181</v>
      </c>
      <c r="I31" s="1269">
        <v>1847</v>
      </c>
      <c r="J31" s="1269">
        <v>2099</v>
      </c>
      <c r="K31" s="1269">
        <v>2788</v>
      </c>
      <c r="L31" s="1269">
        <v>3496</v>
      </c>
      <c r="M31" s="1269">
        <v>2869</v>
      </c>
      <c r="N31" s="1269">
        <v>2448.9</v>
      </c>
      <c r="O31" s="1269">
        <v>2285.8000000000002</v>
      </c>
      <c r="P31" s="1269">
        <v>2362.1</v>
      </c>
      <c r="Q31" s="1269">
        <v>2540.1999999999998</v>
      </c>
      <c r="R31" s="1269">
        <v>2693.3</v>
      </c>
      <c r="S31" s="1269">
        <v>2722.6</v>
      </c>
      <c r="T31" s="1269">
        <v>2882.7</v>
      </c>
      <c r="U31" s="1269">
        <v>2544.1999999999998</v>
      </c>
      <c r="V31" s="1269">
        <v>1749.4</v>
      </c>
      <c r="W31" s="1269">
        <v>1731.5</v>
      </c>
      <c r="X31" s="1269">
        <v>2705.2</v>
      </c>
      <c r="Y31" s="1269">
        <v>2671.7</v>
      </c>
      <c r="Z31" s="1269">
        <v>1695.1</v>
      </c>
      <c r="AA31" s="1269">
        <v>1613</v>
      </c>
      <c r="AB31" s="1270">
        <v>1726.2</v>
      </c>
    </row>
    <row r="32" spans="1:28" s="3" customFormat="1" x14ac:dyDescent="0.2">
      <c r="A32" s="36"/>
      <c r="B32" s="250" t="s">
        <v>606</v>
      </c>
      <c r="C32" s="1814">
        <v>16508</v>
      </c>
      <c r="D32" s="1815">
        <v>16333</v>
      </c>
      <c r="E32" s="1815">
        <v>16791</v>
      </c>
      <c r="F32" s="1815">
        <v>16180</v>
      </c>
      <c r="G32" s="1815">
        <v>16481</v>
      </c>
      <c r="H32" s="1815">
        <v>16565</v>
      </c>
      <c r="I32" s="1815">
        <v>17016</v>
      </c>
      <c r="J32" s="1815">
        <v>18016</v>
      </c>
      <c r="K32" s="1815">
        <v>19568</v>
      </c>
      <c r="L32" s="1815">
        <v>22079</v>
      </c>
      <c r="M32" s="1815">
        <v>23041</v>
      </c>
      <c r="N32" s="1815">
        <v>24143.9</v>
      </c>
      <c r="O32" s="1815">
        <v>25575.4</v>
      </c>
      <c r="P32" s="1815">
        <v>26931.5</v>
      </c>
      <c r="Q32" s="1815">
        <v>28317.200000000001</v>
      </c>
      <c r="R32" s="1815">
        <v>29408.6</v>
      </c>
      <c r="S32" s="1815">
        <v>30858.1</v>
      </c>
      <c r="T32" s="1815">
        <v>32144</v>
      </c>
      <c r="U32" s="1815">
        <v>32357.599999999999</v>
      </c>
      <c r="V32" s="1815">
        <v>32078.2</v>
      </c>
      <c r="W32" s="1815">
        <v>31925.8</v>
      </c>
      <c r="X32" s="1815">
        <v>32069.200000000001</v>
      </c>
      <c r="Y32" s="1815">
        <v>32514.799999999999</v>
      </c>
      <c r="Z32" s="1815">
        <v>32183</v>
      </c>
      <c r="AA32" s="1815">
        <v>31813.7</v>
      </c>
      <c r="AB32" s="1816">
        <v>31442.400000000001</v>
      </c>
    </row>
    <row r="33" spans="1:28" s="3" customFormat="1" ht="3" customHeight="1" x14ac:dyDescent="0.2">
      <c r="A33" s="36"/>
      <c r="C33" s="1813"/>
      <c r="D33" s="1269"/>
      <c r="E33" s="1269"/>
      <c r="F33" s="1269"/>
      <c r="G33" s="1269"/>
      <c r="H33" s="1269"/>
      <c r="I33" s="1269"/>
      <c r="J33" s="1269"/>
      <c r="K33" s="1269"/>
      <c r="L33" s="1269"/>
      <c r="M33" s="1269"/>
      <c r="N33" s="1269"/>
      <c r="O33" s="1269"/>
      <c r="P33" s="1269"/>
      <c r="Q33" s="1269"/>
      <c r="R33" s="1269"/>
      <c r="S33" s="1269"/>
      <c r="T33" s="1269"/>
      <c r="U33" s="1269"/>
      <c r="V33" s="1269"/>
      <c r="W33" s="1269"/>
      <c r="X33" s="1269"/>
      <c r="Y33" s="1269"/>
      <c r="Z33" s="1269"/>
      <c r="AA33" s="1269"/>
      <c r="AB33" s="1270"/>
    </row>
    <row r="34" spans="1:28" s="3" customFormat="1" x14ac:dyDescent="0.2">
      <c r="A34" s="42" t="s">
        <v>309</v>
      </c>
      <c r="C34" s="1813"/>
      <c r="D34" s="1269"/>
      <c r="E34" s="1269"/>
      <c r="F34" s="1269"/>
      <c r="G34" s="1269"/>
      <c r="H34" s="1269"/>
      <c r="I34" s="1269"/>
      <c r="J34" s="1269"/>
      <c r="K34" s="1269"/>
      <c r="L34" s="1269"/>
      <c r="M34" s="1269"/>
      <c r="N34" s="1269"/>
      <c r="O34" s="1269"/>
      <c r="P34" s="1269"/>
      <c r="Q34" s="1269"/>
      <c r="R34" s="1269"/>
      <c r="S34" s="1269"/>
      <c r="T34" s="1269"/>
      <c r="U34" s="1269"/>
      <c r="V34" s="1269"/>
      <c r="W34" s="1269"/>
      <c r="X34" s="1269"/>
      <c r="Y34" s="1269"/>
      <c r="Z34" s="1269"/>
      <c r="AA34" s="1269"/>
      <c r="AB34" s="1270"/>
    </row>
    <row r="35" spans="1:28" s="3" customFormat="1" x14ac:dyDescent="0.2">
      <c r="A35" s="36"/>
      <c r="B35" s="39" t="s">
        <v>199</v>
      </c>
      <c r="C35" s="1814"/>
      <c r="D35" s="1815"/>
      <c r="E35" s="1815"/>
      <c r="F35" s="1815"/>
      <c r="G35" s="1815"/>
      <c r="H35" s="1815"/>
      <c r="I35" s="1815"/>
      <c r="J35" s="1815"/>
      <c r="K35" s="1815"/>
      <c r="L35" s="1815"/>
      <c r="M35" s="1815"/>
      <c r="N35" s="1815"/>
      <c r="O35" s="1815"/>
      <c r="P35" s="1815"/>
      <c r="Q35" s="1815"/>
      <c r="R35" s="1815"/>
      <c r="S35" s="1815"/>
      <c r="T35" s="1269"/>
      <c r="U35" s="1269"/>
      <c r="V35" s="1269"/>
      <c r="W35" s="1269"/>
      <c r="X35" s="1269"/>
      <c r="Y35" s="1269"/>
      <c r="Z35" s="1269"/>
      <c r="AA35" s="1269"/>
      <c r="AB35" s="1270"/>
    </row>
    <row r="36" spans="1:28" s="3" customFormat="1" x14ac:dyDescent="0.2">
      <c r="A36" s="36"/>
      <c r="B36" s="3" t="s">
        <v>1058</v>
      </c>
      <c r="C36" s="1813">
        <v>1511</v>
      </c>
      <c r="D36" s="1269">
        <v>1368</v>
      </c>
      <c r="E36" s="1269">
        <v>1312</v>
      </c>
      <c r="F36" s="1269">
        <v>1211</v>
      </c>
      <c r="G36" s="1269">
        <v>1184</v>
      </c>
      <c r="H36" s="1269">
        <v>1114</v>
      </c>
      <c r="I36" s="1269">
        <v>1285</v>
      </c>
      <c r="J36" s="1269">
        <v>1337</v>
      </c>
      <c r="K36" s="1269">
        <v>1393</v>
      </c>
      <c r="L36" s="1269">
        <v>1428</v>
      </c>
      <c r="M36" s="1269">
        <v>1963</v>
      </c>
      <c r="N36" s="1269">
        <v>1944.4</v>
      </c>
      <c r="O36" s="1269">
        <v>1717.4</v>
      </c>
      <c r="P36" s="1269">
        <v>1571</v>
      </c>
      <c r="Q36" s="1269">
        <v>1519.7</v>
      </c>
      <c r="R36" s="1269">
        <v>1491</v>
      </c>
      <c r="S36" s="1269">
        <v>1630.3</v>
      </c>
      <c r="T36" s="1269">
        <v>1757.9</v>
      </c>
      <c r="U36" s="1269">
        <v>1835.1</v>
      </c>
      <c r="V36" s="1269">
        <v>1935.5</v>
      </c>
      <c r="W36" s="1269">
        <v>2028.3</v>
      </c>
      <c r="X36" s="1269">
        <v>2005.8</v>
      </c>
      <c r="Y36" s="1269">
        <v>1946</v>
      </c>
      <c r="Z36" s="1269">
        <v>1862.6</v>
      </c>
      <c r="AA36" s="1269">
        <v>1783.1</v>
      </c>
      <c r="AB36" s="1270">
        <v>1677.8</v>
      </c>
    </row>
    <row r="37" spans="1:28" s="3" customFormat="1" x14ac:dyDescent="0.2">
      <c r="A37" s="36"/>
      <c r="B37" s="3" t="s">
        <v>200</v>
      </c>
      <c r="C37" s="1813">
        <v>828</v>
      </c>
      <c r="D37" s="1269">
        <v>749</v>
      </c>
      <c r="E37" s="1269">
        <v>645</v>
      </c>
      <c r="F37" s="1269">
        <v>633</v>
      </c>
      <c r="G37" s="1269">
        <v>653</v>
      </c>
      <c r="H37" s="1269">
        <v>592</v>
      </c>
      <c r="I37" s="1269">
        <v>540</v>
      </c>
      <c r="J37" s="1269">
        <v>581</v>
      </c>
      <c r="K37" s="1269">
        <v>568</v>
      </c>
      <c r="L37" s="1269">
        <v>491</v>
      </c>
      <c r="M37" s="1269">
        <v>626</v>
      </c>
      <c r="N37" s="1269">
        <v>414</v>
      </c>
      <c r="O37" s="1269">
        <v>435.6</v>
      </c>
      <c r="P37" s="1269">
        <v>426.3</v>
      </c>
      <c r="Q37" s="1269">
        <v>445.4</v>
      </c>
      <c r="R37" s="1269">
        <v>464.4</v>
      </c>
      <c r="S37" s="1269">
        <v>447.6</v>
      </c>
      <c r="T37" s="1269">
        <v>353.6</v>
      </c>
      <c r="U37" s="1269">
        <v>360.8</v>
      </c>
      <c r="V37" s="1269">
        <v>387.3</v>
      </c>
      <c r="W37" s="1269">
        <v>309.5</v>
      </c>
      <c r="X37" s="1269">
        <v>215.6</v>
      </c>
      <c r="Y37" s="1269">
        <v>188.3</v>
      </c>
      <c r="Z37" s="1269">
        <v>191.2</v>
      </c>
      <c r="AA37" s="1269">
        <v>215.6</v>
      </c>
      <c r="AB37" s="1270">
        <v>160.1</v>
      </c>
    </row>
    <row r="38" spans="1:28" s="3" customFormat="1" x14ac:dyDescent="0.2">
      <c r="A38" s="36"/>
      <c r="B38" s="3" t="s">
        <v>201</v>
      </c>
      <c r="C38" s="1813">
        <v>952</v>
      </c>
      <c r="D38" s="1269">
        <v>793</v>
      </c>
      <c r="E38" s="1269">
        <v>814</v>
      </c>
      <c r="F38" s="1269">
        <v>806</v>
      </c>
      <c r="G38" s="1269">
        <v>763</v>
      </c>
      <c r="H38" s="1269">
        <v>631</v>
      </c>
      <c r="I38" s="1269">
        <v>688</v>
      </c>
      <c r="J38" s="1269">
        <v>699</v>
      </c>
      <c r="K38" s="1269">
        <v>591</v>
      </c>
      <c r="L38" s="1269">
        <v>618</v>
      </c>
      <c r="M38" s="1269">
        <v>484</v>
      </c>
      <c r="N38" s="1269">
        <v>530.20000000000005</v>
      </c>
      <c r="O38" s="1269">
        <v>507.2</v>
      </c>
      <c r="P38" s="1269">
        <v>520.9</v>
      </c>
      <c r="Q38" s="1269">
        <v>520.5</v>
      </c>
      <c r="R38" s="1269">
        <v>475.6</v>
      </c>
      <c r="S38" s="1269">
        <v>370.6</v>
      </c>
      <c r="T38" s="1269">
        <v>378.8</v>
      </c>
      <c r="U38" s="1269">
        <v>414.5</v>
      </c>
      <c r="V38" s="1269">
        <v>325.3</v>
      </c>
      <c r="W38" s="1269">
        <v>235</v>
      </c>
      <c r="X38" s="1269">
        <v>187.4</v>
      </c>
      <c r="Y38" s="1269">
        <v>192.6</v>
      </c>
      <c r="Z38" s="1269">
        <v>222.7</v>
      </c>
      <c r="AA38" s="1269">
        <v>166.7</v>
      </c>
      <c r="AB38" s="1270">
        <v>183.4</v>
      </c>
    </row>
    <row r="39" spans="1:28" s="3" customFormat="1" x14ac:dyDescent="0.2">
      <c r="A39" s="36"/>
      <c r="B39" s="3" t="s">
        <v>202</v>
      </c>
      <c r="C39" s="1813">
        <v>942</v>
      </c>
      <c r="D39" s="1269">
        <v>942</v>
      </c>
      <c r="E39" s="1269">
        <v>978</v>
      </c>
      <c r="F39" s="1269">
        <v>900</v>
      </c>
      <c r="G39" s="1269">
        <v>781</v>
      </c>
      <c r="H39" s="1269">
        <v>781</v>
      </c>
      <c r="I39" s="1269">
        <v>807</v>
      </c>
      <c r="J39" s="1269">
        <v>697</v>
      </c>
      <c r="K39" s="1269">
        <v>713</v>
      </c>
      <c r="L39" s="1269">
        <v>537</v>
      </c>
      <c r="M39" s="1269">
        <v>606</v>
      </c>
      <c r="N39" s="1269">
        <v>589.70000000000005</v>
      </c>
      <c r="O39" s="1269">
        <v>593.20000000000005</v>
      </c>
      <c r="P39" s="1269">
        <v>574.1</v>
      </c>
      <c r="Q39" s="1269">
        <v>506.8</v>
      </c>
      <c r="R39" s="1269">
        <v>378</v>
      </c>
      <c r="S39" s="1269">
        <v>400</v>
      </c>
      <c r="T39" s="1269">
        <v>422</v>
      </c>
      <c r="U39" s="1269">
        <v>338.2</v>
      </c>
      <c r="V39" s="1269">
        <v>237.5</v>
      </c>
      <c r="W39" s="1269">
        <v>195.4</v>
      </c>
      <c r="X39" s="1269">
        <v>193.7</v>
      </c>
      <c r="Y39" s="1269">
        <v>223.4</v>
      </c>
      <c r="Z39" s="1269">
        <v>171.6</v>
      </c>
      <c r="AA39" s="1269">
        <v>190</v>
      </c>
      <c r="AB39" s="1270">
        <v>78.099999999999994</v>
      </c>
    </row>
    <row r="40" spans="1:28" s="3" customFormat="1" x14ac:dyDescent="0.2">
      <c r="A40" s="36"/>
      <c r="B40" s="3" t="s">
        <v>203</v>
      </c>
      <c r="C40" s="1813">
        <v>1074</v>
      </c>
      <c r="D40" s="1269">
        <v>1086</v>
      </c>
      <c r="E40" s="1269">
        <v>1059</v>
      </c>
      <c r="F40" s="1269">
        <v>893</v>
      </c>
      <c r="G40" s="1269">
        <v>948</v>
      </c>
      <c r="H40" s="1269">
        <v>906</v>
      </c>
      <c r="I40" s="1269">
        <v>766</v>
      </c>
      <c r="J40" s="1269">
        <v>801</v>
      </c>
      <c r="K40" s="1269">
        <v>596</v>
      </c>
      <c r="L40" s="1269">
        <v>646</v>
      </c>
      <c r="M40" s="1269">
        <v>660</v>
      </c>
      <c r="N40" s="1269">
        <v>649.20000000000005</v>
      </c>
      <c r="O40" s="1269">
        <v>636.9</v>
      </c>
      <c r="P40" s="1269">
        <v>547</v>
      </c>
      <c r="Q40" s="1269">
        <v>392.7</v>
      </c>
      <c r="R40" s="1269">
        <v>401.6</v>
      </c>
      <c r="S40" s="1269">
        <v>440.7</v>
      </c>
      <c r="T40" s="1269">
        <v>338.5</v>
      </c>
      <c r="U40" s="1269">
        <v>235.4</v>
      </c>
      <c r="V40" s="1269">
        <v>193.5</v>
      </c>
      <c r="W40" s="1269">
        <v>194.3</v>
      </c>
      <c r="X40" s="1269">
        <v>224.9</v>
      </c>
      <c r="Y40" s="1269">
        <v>172.9</v>
      </c>
      <c r="Z40" s="1269">
        <v>195.3</v>
      </c>
      <c r="AA40" s="1269">
        <v>79.400000000000006</v>
      </c>
      <c r="AB40" s="1270">
        <v>79.099999999999994</v>
      </c>
    </row>
    <row r="41" spans="1:28" s="3" customFormat="1" x14ac:dyDescent="0.2">
      <c r="A41" s="36"/>
      <c r="B41" s="3" t="s">
        <v>204</v>
      </c>
      <c r="C41" s="1813">
        <v>1210</v>
      </c>
      <c r="D41" s="1269">
        <v>1153</v>
      </c>
      <c r="E41" s="1269">
        <v>1037</v>
      </c>
      <c r="F41" s="1269">
        <v>1078</v>
      </c>
      <c r="G41" s="1269">
        <v>1089</v>
      </c>
      <c r="H41" s="1269">
        <v>842</v>
      </c>
      <c r="I41" s="1269">
        <v>897</v>
      </c>
      <c r="J41" s="1269">
        <v>684</v>
      </c>
      <c r="K41" s="1269">
        <v>727</v>
      </c>
      <c r="L41" s="1269">
        <v>698</v>
      </c>
      <c r="M41" s="1269">
        <v>727</v>
      </c>
      <c r="N41" s="1269">
        <v>706.5</v>
      </c>
      <c r="O41" s="1269">
        <v>608.1</v>
      </c>
      <c r="P41" s="1269">
        <v>424</v>
      </c>
      <c r="Q41" s="1269">
        <v>431.4</v>
      </c>
      <c r="R41" s="1269">
        <v>461.5</v>
      </c>
      <c r="S41" s="1269">
        <v>354.4</v>
      </c>
      <c r="T41" s="1269">
        <v>230</v>
      </c>
      <c r="U41" s="1269">
        <v>190.7</v>
      </c>
      <c r="V41" s="1269">
        <v>195.4</v>
      </c>
      <c r="W41" s="1269">
        <v>234.2</v>
      </c>
      <c r="X41" s="1269">
        <v>188.9</v>
      </c>
      <c r="Y41" s="1269">
        <v>210.9</v>
      </c>
      <c r="Z41" s="1269">
        <v>83.2</v>
      </c>
      <c r="AA41" s="1269">
        <v>80.3</v>
      </c>
      <c r="AB41" s="1270">
        <v>127.9</v>
      </c>
    </row>
    <row r="42" spans="1:28" s="3" customFormat="1" x14ac:dyDescent="0.2">
      <c r="A42" s="36"/>
      <c r="B42" s="3" t="s">
        <v>205</v>
      </c>
      <c r="C42" s="1813">
        <v>1450</v>
      </c>
      <c r="D42" s="1269">
        <v>1295</v>
      </c>
      <c r="E42" s="1269">
        <v>1446</v>
      </c>
      <c r="F42" s="1269">
        <v>1425</v>
      </c>
      <c r="G42" s="1269">
        <v>1172</v>
      </c>
      <c r="H42" s="1269">
        <v>1096</v>
      </c>
      <c r="I42" s="1269">
        <v>871</v>
      </c>
      <c r="J42" s="1269">
        <v>954</v>
      </c>
      <c r="K42" s="1269">
        <v>894</v>
      </c>
      <c r="L42" s="1269">
        <v>873</v>
      </c>
      <c r="M42" s="1269">
        <v>851</v>
      </c>
      <c r="N42" s="1269">
        <v>759.2</v>
      </c>
      <c r="O42" s="1269">
        <v>519.6</v>
      </c>
      <c r="P42" s="1269">
        <v>531.5</v>
      </c>
      <c r="Q42" s="1269">
        <v>571.9</v>
      </c>
      <c r="R42" s="1269">
        <v>414.5</v>
      </c>
      <c r="S42" s="1269">
        <v>259.5</v>
      </c>
      <c r="T42" s="1269">
        <v>200.2</v>
      </c>
      <c r="U42" s="1269">
        <v>217.4</v>
      </c>
      <c r="V42" s="1269">
        <v>268</v>
      </c>
      <c r="W42" s="1269">
        <v>222.8</v>
      </c>
      <c r="X42" s="1269">
        <v>250.1</v>
      </c>
      <c r="Y42" s="1269">
        <v>97.7</v>
      </c>
      <c r="Z42" s="1269">
        <v>85.1</v>
      </c>
      <c r="AA42" s="1269">
        <v>133</v>
      </c>
      <c r="AB42" s="1270">
        <v>152.19999999999999</v>
      </c>
    </row>
    <row r="43" spans="1:28" s="3" customFormat="1" x14ac:dyDescent="0.2">
      <c r="A43" s="36"/>
      <c r="B43" s="3" t="s">
        <v>604</v>
      </c>
      <c r="C43" s="1813">
        <v>1647</v>
      </c>
      <c r="D43" s="1269">
        <v>1820</v>
      </c>
      <c r="E43" s="1269">
        <v>1932</v>
      </c>
      <c r="F43" s="1269">
        <v>1523</v>
      </c>
      <c r="G43" s="1269">
        <v>1560</v>
      </c>
      <c r="H43" s="1269">
        <v>1105</v>
      </c>
      <c r="I43" s="1269">
        <v>1237</v>
      </c>
      <c r="J43" s="1269">
        <v>1195</v>
      </c>
      <c r="K43" s="1269">
        <v>1154</v>
      </c>
      <c r="L43" s="1269">
        <v>1076</v>
      </c>
      <c r="M43" s="1269">
        <v>926</v>
      </c>
      <c r="N43" s="1269">
        <v>632.9</v>
      </c>
      <c r="O43" s="1269">
        <v>625.4</v>
      </c>
      <c r="P43" s="1269">
        <v>667.6</v>
      </c>
      <c r="Q43" s="1269">
        <v>483.1</v>
      </c>
      <c r="R43" s="1269">
        <v>281.60000000000002</v>
      </c>
      <c r="S43" s="1269">
        <v>222.5</v>
      </c>
      <c r="T43" s="1269">
        <v>230.2</v>
      </c>
      <c r="U43" s="1269">
        <v>292.7</v>
      </c>
      <c r="V43" s="1269">
        <v>248.2</v>
      </c>
      <c r="W43" s="1269">
        <v>275.7</v>
      </c>
      <c r="X43" s="1269">
        <v>107.3</v>
      </c>
      <c r="Y43" s="1269">
        <v>87.8</v>
      </c>
      <c r="Z43" s="1269">
        <v>137.19999999999999</v>
      </c>
      <c r="AA43" s="1269">
        <v>156</v>
      </c>
      <c r="AB43" s="1270">
        <v>40.700000000000003</v>
      </c>
    </row>
    <row r="44" spans="1:28" s="3" customFormat="1" x14ac:dyDescent="0.2">
      <c r="A44" s="36"/>
      <c r="B44" s="3" t="s">
        <v>605</v>
      </c>
      <c r="C44" s="1813">
        <v>2120</v>
      </c>
      <c r="D44" s="1269">
        <v>2159</v>
      </c>
      <c r="E44" s="1269">
        <v>1780</v>
      </c>
      <c r="F44" s="1269">
        <v>1766</v>
      </c>
      <c r="G44" s="1269">
        <v>1335</v>
      </c>
      <c r="H44" s="1269">
        <v>1426</v>
      </c>
      <c r="I44" s="1269">
        <v>1396</v>
      </c>
      <c r="J44" s="1269">
        <v>1367</v>
      </c>
      <c r="K44" s="1269">
        <v>1254</v>
      </c>
      <c r="L44" s="1269">
        <v>1099</v>
      </c>
      <c r="M44" s="1269">
        <v>674</v>
      </c>
      <c r="N44" s="1269">
        <v>655.29999999999995</v>
      </c>
      <c r="O44" s="1269">
        <v>698.7</v>
      </c>
      <c r="P44" s="1269">
        <v>486.2</v>
      </c>
      <c r="Q44" s="1269">
        <v>281.39999999999998</v>
      </c>
      <c r="R44" s="1269">
        <v>218.7</v>
      </c>
      <c r="S44" s="1269">
        <v>239.7</v>
      </c>
      <c r="T44" s="1269">
        <v>305.3</v>
      </c>
      <c r="U44" s="1269">
        <v>251.8</v>
      </c>
      <c r="V44" s="1269">
        <v>292.8</v>
      </c>
      <c r="W44" s="1269">
        <v>116.4</v>
      </c>
      <c r="X44" s="1269">
        <v>90.6</v>
      </c>
      <c r="Y44" s="1269">
        <v>136</v>
      </c>
      <c r="Z44" s="1269">
        <v>159</v>
      </c>
      <c r="AA44" s="1269">
        <v>40.700000000000003</v>
      </c>
      <c r="AB44" s="1270">
        <v>22.2</v>
      </c>
    </row>
    <row r="45" spans="1:28" s="3" customFormat="1" x14ac:dyDescent="0.2">
      <c r="A45" s="36"/>
      <c r="B45" s="3" t="s">
        <v>1057</v>
      </c>
      <c r="C45" s="1813">
        <v>1590</v>
      </c>
      <c r="D45" s="1269">
        <v>1202</v>
      </c>
      <c r="E45" s="1269">
        <v>1203</v>
      </c>
      <c r="F45" s="1269">
        <v>896</v>
      </c>
      <c r="G45" s="1269">
        <v>1012</v>
      </c>
      <c r="H45" s="1269">
        <v>1000</v>
      </c>
      <c r="I45" s="1269">
        <v>781</v>
      </c>
      <c r="J45" s="1269">
        <v>696</v>
      </c>
      <c r="K45" s="1269">
        <v>634</v>
      </c>
      <c r="L45" s="1269">
        <v>423</v>
      </c>
      <c r="M45" s="1269">
        <v>315</v>
      </c>
      <c r="N45" s="1269">
        <v>377.1</v>
      </c>
      <c r="O45" s="1269">
        <v>302.60000000000002</v>
      </c>
      <c r="P45" s="1269">
        <v>163.1</v>
      </c>
      <c r="Q45" s="1269">
        <v>112.6</v>
      </c>
      <c r="R45" s="1269">
        <v>119.9</v>
      </c>
      <c r="S45" s="1269">
        <v>174.4</v>
      </c>
      <c r="T45" s="1269">
        <v>136.1</v>
      </c>
      <c r="U45" s="1269">
        <v>157.9</v>
      </c>
      <c r="V45" s="1269">
        <v>77.900000000000006</v>
      </c>
      <c r="W45" s="1269">
        <v>43.2</v>
      </c>
      <c r="X45" s="1269">
        <v>53</v>
      </c>
      <c r="Y45" s="1269">
        <v>84.3</v>
      </c>
      <c r="Z45" s="1269">
        <v>24</v>
      </c>
      <c r="AA45" s="1269">
        <v>13.5</v>
      </c>
      <c r="AB45" s="1270">
        <v>4.2</v>
      </c>
    </row>
    <row r="46" spans="1:28" s="3" customFormat="1" x14ac:dyDescent="0.2">
      <c r="A46" s="36"/>
      <c r="B46" s="250" t="s">
        <v>606</v>
      </c>
      <c r="C46" s="1814">
        <v>13324</v>
      </c>
      <c r="D46" s="1815">
        <v>12566</v>
      </c>
      <c r="E46" s="1815">
        <v>12205</v>
      </c>
      <c r="F46" s="1815">
        <v>11131</v>
      </c>
      <c r="G46" s="1815">
        <v>10498</v>
      </c>
      <c r="H46" s="1815">
        <v>9494</v>
      </c>
      <c r="I46" s="1815">
        <v>9271</v>
      </c>
      <c r="J46" s="1815">
        <v>9013</v>
      </c>
      <c r="K46" s="1815">
        <v>8522</v>
      </c>
      <c r="L46" s="1815">
        <v>7888</v>
      </c>
      <c r="M46" s="1815">
        <v>7832</v>
      </c>
      <c r="N46" s="1815">
        <v>7258.5</v>
      </c>
      <c r="O46" s="1815">
        <v>6644.7</v>
      </c>
      <c r="P46" s="1815">
        <v>5911.8</v>
      </c>
      <c r="Q46" s="1815">
        <v>5265.6</v>
      </c>
      <c r="R46" s="1815">
        <v>4706.8</v>
      </c>
      <c r="S46" s="1815">
        <v>4539.8</v>
      </c>
      <c r="T46" s="1815">
        <v>4352.5</v>
      </c>
      <c r="U46" s="1815">
        <v>4294.7</v>
      </c>
      <c r="V46" s="1815">
        <v>4161.3</v>
      </c>
      <c r="W46" s="1815">
        <v>3854.7</v>
      </c>
      <c r="X46" s="1815">
        <v>3517.1</v>
      </c>
      <c r="Y46" s="1815">
        <v>3340</v>
      </c>
      <c r="Z46" s="1815">
        <v>3131.9</v>
      </c>
      <c r="AA46" s="1815">
        <v>2858.3</v>
      </c>
      <c r="AB46" s="1816">
        <v>2525.8000000000002</v>
      </c>
    </row>
    <row r="47" spans="1:28" s="3" customFormat="1" ht="3" customHeight="1" x14ac:dyDescent="0.2">
      <c r="A47" s="36"/>
      <c r="C47" s="1813"/>
      <c r="D47" s="1269"/>
      <c r="E47" s="1269"/>
      <c r="F47" s="1269"/>
      <c r="G47" s="1269"/>
      <c r="H47" s="1269"/>
      <c r="I47" s="1269"/>
      <c r="J47" s="1269"/>
      <c r="K47" s="1269"/>
      <c r="L47" s="1269"/>
      <c r="M47" s="1269"/>
      <c r="N47" s="1269"/>
      <c r="O47" s="1269"/>
      <c r="P47" s="1269"/>
      <c r="Q47" s="1269"/>
      <c r="R47" s="1269"/>
      <c r="S47" s="1269"/>
      <c r="T47" s="1269"/>
      <c r="U47" s="1269"/>
      <c r="V47" s="1269"/>
      <c r="W47" s="1269"/>
      <c r="X47" s="1269"/>
      <c r="Y47" s="1269"/>
      <c r="Z47" s="1269"/>
      <c r="AA47" s="1269"/>
      <c r="AB47" s="1270"/>
    </row>
    <row r="48" spans="1:28" s="3" customFormat="1" x14ac:dyDescent="0.2">
      <c r="A48" s="42" t="s">
        <v>606</v>
      </c>
      <c r="C48" s="1814"/>
      <c r="D48" s="1815"/>
      <c r="E48" s="1815"/>
      <c r="F48" s="1815"/>
      <c r="G48" s="1815"/>
      <c r="H48" s="1815"/>
      <c r="I48" s="1815"/>
      <c r="J48" s="1815"/>
      <c r="K48" s="1815"/>
      <c r="L48" s="1815"/>
      <c r="M48" s="1815"/>
      <c r="N48" s="1815"/>
      <c r="O48" s="1815"/>
      <c r="P48" s="1815"/>
      <c r="Q48" s="1815"/>
      <c r="R48" s="1815"/>
      <c r="S48" s="1815"/>
      <c r="T48" s="1269"/>
      <c r="U48" s="1269"/>
      <c r="V48" s="1269"/>
      <c r="W48" s="1269"/>
      <c r="X48" s="1269"/>
      <c r="Y48" s="1269"/>
      <c r="Z48" s="1269"/>
      <c r="AA48" s="1269"/>
      <c r="AB48" s="1270"/>
    </row>
    <row r="49" spans="1:28" s="3" customFormat="1" x14ac:dyDescent="0.2">
      <c r="A49" s="42"/>
      <c r="B49" s="39" t="s">
        <v>199</v>
      </c>
      <c r="C49" s="1814"/>
      <c r="D49" s="1815"/>
      <c r="E49" s="1815"/>
      <c r="F49" s="1815"/>
      <c r="G49" s="1815"/>
      <c r="H49" s="1815"/>
      <c r="I49" s="1815"/>
      <c r="J49" s="1815"/>
      <c r="K49" s="1815"/>
      <c r="L49" s="1815"/>
      <c r="M49" s="1815"/>
      <c r="N49" s="1815"/>
      <c r="O49" s="1815"/>
      <c r="P49" s="1815"/>
      <c r="Q49" s="1815"/>
      <c r="R49" s="1815"/>
      <c r="S49" s="1815"/>
      <c r="T49" s="1269"/>
      <c r="U49" s="1269"/>
      <c r="V49" s="1269"/>
      <c r="W49" s="1269"/>
      <c r="X49" s="1269"/>
      <c r="Y49" s="1269"/>
      <c r="Z49" s="1269"/>
      <c r="AA49" s="1269"/>
      <c r="AB49" s="1270"/>
    </row>
    <row r="50" spans="1:28" s="3" customFormat="1" x14ac:dyDescent="0.2">
      <c r="A50" s="36"/>
      <c r="B50" s="3" t="s">
        <v>1058</v>
      </c>
      <c r="C50" s="1813">
        <v>11265</v>
      </c>
      <c r="D50" s="1269">
        <v>11288</v>
      </c>
      <c r="E50" s="1269">
        <v>12769</v>
      </c>
      <c r="F50" s="1269">
        <v>14077</v>
      </c>
      <c r="G50" s="1269">
        <v>16118</v>
      </c>
      <c r="H50" s="1269">
        <v>18002</v>
      </c>
      <c r="I50" s="1269">
        <v>21128</v>
      </c>
      <c r="J50" s="1269">
        <v>22124</v>
      </c>
      <c r="K50" s="1269">
        <v>23075</v>
      </c>
      <c r="L50" s="1269">
        <v>23638</v>
      </c>
      <c r="M50" s="1269">
        <v>25817</v>
      </c>
      <c r="N50" s="1269">
        <v>26709.4</v>
      </c>
      <c r="O50" s="1269">
        <v>26123.8</v>
      </c>
      <c r="P50" s="1269">
        <v>26298.1</v>
      </c>
      <c r="Q50" s="1269">
        <v>27683.9</v>
      </c>
      <c r="R50" s="1269">
        <v>27988.400000000001</v>
      </c>
      <c r="S50" s="1269">
        <v>29224.5</v>
      </c>
      <c r="T50" s="1269">
        <v>31538.5</v>
      </c>
      <c r="U50" s="1269">
        <v>33588.300000000003</v>
      </c>
      <c r="V50" s="1269">
        <v>35782.9</v>
      </c>
      <c r="W50" s="1269">
        <v>37850.1</v>
      </c>
      <c r="X50" s="1269">
        <v>38904.5</v>
      </c>
      <c r="Y50" s="1269">
        <v>39539.4</v>
      </c>
      <c r="Z50" s="1269">
        <v>40970.199999999997</v>
      </c>
      <c r="AA50" s="1269">
        <v>42937.599999999999</v>
      </c>
      <c r="AB50" s="1270">
        <v>43707.8</v>
      </c>
    </row>
    <row r="51" spans="1:28" s="3" customFormat="1" x14ac:dyDescent="0.2">
      <c r="A51" s="36"/>
      <c r="B51" s="3" t="s">
        <v>200</v>
      </c>
      <c r="C51" s="1813">
        <v>4612</v>
      </c>
      <c r="D51" s="1269">
        <v>5022</v>
      </c>
      <c r="E51" s="1269">
        <v>5228</v>
      </c>
      <c r="F51" s="1269">
        <v>5652</v>
      </c>
      <c r="G51" s="1269">
        <v>6496</v>
      </c>
      <c r="H51" s="1269">
        <v>6428</v>
      </c>
      <c r="I51" s="1269">
        <v>5682</v>
      </c>
      <c r="J51" s="1269">
        <v>5761</v>
      </c>
      <c r="K51" s="1269">
        <v>5653</v>
      </c>
      <c r="L51" s="1269">
        <v>5699</v>
      </c>
      <c r="M51" s="1269">
        <v>6346</v>
      </c>
      <c r="N51" s="1269">
        <v>4316.5</v>
      </c>
      <c r="O51" s="1269">
        <v>4945.7</v>
      </c>
      <c r="P51" s="1269">
        <v>5175.2</v>
      </c>
      <c r="Q51" s="1269">
        <v>5555.9</v>
      </c>
      <c r="R51" s="1269">
        <v>5624.3</v>
      </c>
      <c r="S51" s="1269">
        <v>6550.7</v>
      </c>
      <c r="T51" s="1269">
        <v>7319.2</v>
      </c>
      <c r="U51" s="1269">
        <v>6900.4</v>
      </c>
      <c r="V51" s="1269">
        <v>6223.6</v>
      </c>
      <c r="W51" s="1269">
        <v>6127.9</v>
      </c>
      <c r="X51" s="1269">
        <v>5909.3</v>
      </c>
      <c r="Y51" s="1269">
        <v>5917.7</v>
      </c>
      <c r="Z51" s="1269">
        <v>5909</v>
      </c>
      <c r="AA51" s="1269">
        <v>6176.8</v>
      </c>
      <c r="AB51" s="1270">
        <v>5398.9</v>
      </c>
    </row>
    <row r="52" spans="1:28" s="3" customFormat="1" x14ac:dyDescent="0.2">
      <c r="A52" s="36"/>
      <c r="B52" s="3" t="s">
        <v>201</v>
      </c>
      <c r="C52" s="1813">
        <v>5647</v>
      </c>
      <c r="D52" s="1269">
        <v>5570</v>
      </c>
      <c r="E52" s="1269">
        <v>6223</v>
      </c>
      <c r="F52" s="1269">
        <v>6903</v>
      </c>
      <c r="G52" s="1269">
        <v>6910</v>
      </c>
      <c r="H52" s="1269">
        <v>5887</v>
      </c>
      <c r="I52" s="1269">
        <v>6160</v>
      </c>
      <c r="J52" s="1269">
        <v>6103</v>
      </c>
      <c r="K52" s="1269">
        <v>6091</v>
      </c>
      <c r="L52" s="1269">
        <v>6245</v>
      </c>
      <c r="M52" s="1269">
        <v>4562</v>
      </c>
      <c r="N52" s="1269">
        <v>5176.3</v>
      </c>
      <c r="O52" s="1269">
        <v>5512.6</v>
      </c>
      <c r="P52" s="1269">
        <v>5828.1</v>
      </c>
      <c r="Q52" s="1269">
        <v>6101.4</v>
      </c>
      <c r="R52" s="1269">
        <v>6947</v>
      </c>
      <c r="S52" s="1269">
        <v>7787.5</v>
      </c>
      <c r="T52" s="1269">
        <v>7616.3</v>
      </c>
      <c r="U52" s="1269">
        <v>6589.6</v>
      </c>
      <c r="V52" s="1269">
        <v>6317.1</v>
      </c>
      <c r="W52" s="1269">
        <v>6334.7</v>
      </c>
      <c r="X52" s="1269">
        <v>6241</v>
      </c>
      <c r="Y52" s="1269">
        <v>6185.6</v>
      </c>
      <c r="Z52" s="1269">
        <v>6391.2</v>
      </c>
      <c r="AA52" s="1269">
        <v>5639.8</v>
      </c>
      <c r="AB52" s="1270">
        <v>5498.3</v>
      </c>
    </row>
    <row r="53" spans="1:28" s="3" customFormat="1" x14ac:dyDescent="0.2">
      <c r="A53" s="36"/>
      <c r="B53" s="3" t="s">
        <v>202</v>
      </c>
      <c r="C53" s="1813">
        <v>6112</v>
      </c>
      <c r="D53" s="1269">
        <v>6504</v>
      </c>
      <c r="E53" s="1269">
        <v>7481</v>
      </c>
      <c r="F53" s="1269">
        <v>7284</v>
      </c>
      <c r="G53" s="1269">
        <v>6344</v>
      </c>
      <c r="H53" s="1269">
        <v>6411</v>
      </c>
      <c r="I53" s="1269">
        <v>6484</v>
      </c>
      <c r="J53" s="1269">
        <v>6505</v>
      </c>
      <c r="K53" s="1269">
        <v>6633</v>
      </c>
      <c r="L53" s="1269">
        <v>5168</v>
      </c>
      <c r="M53" s="1269">
        <v>5478</v>
      </c>
      <c r="N53" s="1269">
        <v>5710.4</v>
      </c>
      <c r="O53" s="1269">
        <v>6222.2</v>
      </c>
      <c r="P53" s="1269">
        <v>6469</v>
      </c>
      <c r="Q53" s="1269">
        <v>7416.3</v>
      </c>
      <c r="R53" s="1269">
        <v>8209.4</v>
      </c>
      <c r="S53" s="1269">
        <v>7919.3</v>
      </c>
      <c r="T53" s="1269">
        <v>7222.9</v>
      </c>
      <c r="U53" s="1269">
        <v>6622.5</v>
      </c>
      <c r="V53" s="1269">
        <v>6482.3</v>
      </c>
      <c r="W53" s="1269">
        <v>6590.6</v>
      </c>
      <c r="X53" s="1269">
        <v>6486.5</v>
      </c>
      <c r="Y53" s="1269">
        <v>6634.4</v>
      </c>
      <c r="Z53" s="1269">
        <v>5864.5</v>
      </c>
      <c r="AA53" s="1269">
        <v>5715.9</v>
      </c>
      <c r="AB53" s="1270">
        <v>4548.8</v>
      </c>
    </row>
    <row r="54" spans="1:28" s="3" customFormat="1" x14ac:dyDescent="0.2">
      <c r="A54" s="36"/>
      <c r="B54" s="3" t="s">
        <v>203</v>
      </c>
      <c r="C54" s="1813">
        <v>7038</v>
      </c>
      <c r="D54" s="1269">
        <v>7694</v>
      </c>
      <c r="E54" s="1269">
        <v>7792</v>
      </c>
      <c r="F54" s="1269">
        <v>6647</v>
      </c>
      <c r="G54" s="1269">
        <v>6910</v>
      </c>
      <c r="H54" s="1269">
        <v>6713</v>
      </c>
      <c r="I54" s="1269">
        <v>6797</v>
      </c>
      <c r="J54" s="1269">
        <v>6996</v>
      </c>
      <c r="K54" s="1269">
        <v>5433</v>
      </c>
      <c r="L54" s="1269">
        <v>5992</v>
      </c>
      <c r="M54" s="1269">
        <v>6030</v>
      </c>
      <c r="N54" s="1269">
        <v>6432.8</v>
      </c>
      <c r="O54" s="1269">
        <v>6832.1</v>
      </c>
      <c r="P54" s="1269">
        <v>7581.8</v>
      </c>
      <c r="Q54" s="1269">
        <v>8807.5</v>
      </c>
      <c r="R54" s="1269">
        <v>8368.7999999999993</v>
      </c>
      <c r="S54" s="1269">
        <v>7530.8</v>
      </c>
      <c r="T54" s="1269">
        <v>7185.2</v>
      </c>
      <c r="U54" s="1269">
        <v>6724.7</v>
      </c>
      <c r="V54" s="1269">
        <v>6758.8</v>
      </c>
      <c r="W54" s="1269">
        <v>6720.5</v>
      </c>
      <c r="X54" s="1269">
        <v>7026.5</v>
      </c>
      <c r="Y54" s="1269">
        <v>6268.8</v>
      </c>
      <c r="Z54" s="1269">
        <v>6066.2</v>
      </c>
      <c r="AA54" s="1269">
        <v>4802.3</v>
      </c>
      <c r="AB54" s="1270">
        <v>6112.2</v>
      </c>
    </row>
    <row r="55" spans="1:28" s="3" customFormat="1" x14ac:dyDescent="0.2">
      <c r="A55" s="36"/>
      <c r="B55" s="3" t="s">
        <v>204</v>
      </c>
      <c r="C55" s="1813">
        <v>8270</v>
      </c>
      <c r="D55" s="1269">
        <v>7987</v>
      </c>
      <c r="E55" s="1269">
        <v>7117</v>
      </c>
      <c r="F55" s="1269">
        <v>7272</v>
      </c>
      <c r="G55" s="1269">
        <v>7260</v>
      </c>
      <c r="H55" s="1269">
        <v>7020</v>
      </c>
      <c r="I55" s="1269">
        <v>7386</v>
      </c>
      <c r="J55" s="1269">
        <v>5797</v>
      </c>
      <c r="K55" s="1269">
        <v>6380</v>
      </c>
      <c r="L55" s="1269">
        <v>6597</v>
      </c>
      <c r="M55" s="1269">
        <v>7031</v>
      </c>
      <c r="N55" s="1269">
        <v>7124.9</v>
      </c>
      <c r="O55" s="1269">
        <v>8179.5</v>
      </c>
      <c r="P55" s="1269">
        <v>9358.7999999999993</v>
      </c>
      <c r="Q55" s="1269">
        <v>9189.9</v>
      </c>
      <c r="R55" s="1269">
        <v>8258.2999999999993</v>
      </c>
      <c r="S55" s="1269">
        <v>7706.6</v>
      </c>
      <c r="T55" s="1269">
        <v>7407.7</v>
      </c>
      <c r="U55" s="1269">
        <v>7240.5</v>
      </c>
      <c r="V55" s="1269">
        <v>7076</v>
      </c>
      <c r="W55" s="1269">
        <v>7521.8</v>
      </c>
      <c r="X55" s="1269">
        <v>7416.7</v>
      </c>
      <c r="Y55" s="1269">
        <v>7078</v>
      </c>
      <c r="Z55" s="1269">
        <v>5449.2</v>
      </c>
      <c r="AA55" s="1269">
        <v>6746.3</v>
      </c>
      <c r="AB55" s="1270">
        <v>8144.5</v>
      </c>
    </row>
    <row r="56" spans="1:28" s="3" customFormat="1" x14ac:dyDescent="0.2">
      <c r="A56" s="36"/>
      <c r="B56" s="3" t="s">
        <v>205</v>
      </c>
      <c r="C56" s="1813">
        <v>9350</v>
      </c>
      <c r="D56" s="1269">
        <v>8004</v>
      </c>
      <c r="E56" s="1269">
        <v>8541</v>
      </c>
      <c r="F56" s="1269">
        <v>8342</v>
      </c>
      <c r="G56" s="1269">
        <v>8357</v>
      </c>
      <c r="H56" s="1269">
        <v>8246</v>
      </c>
      <c r="I56" s="1269">
        <v>6642</v>
      </c>
      <c r="J56" s="1269">
        <v>7435</v>
      </c>
      <c r="K56" s="1269">
        <v>7643</v>
      </c>
      <c r="L56" s="1269">
        <v>8181</v>
      </c>
      <c r="M56" s="1269">
        <v>8079</v>
      </c>
      <c r="N56" s="1269">
        <v>9074.6</v>
      </c>
      <c r="O56" s="1269">
        <v>10386.6</v>
      </c>
      <c r="P56" s="1269">
        <v>10181.200000000001</v>
      </c>
      <c r="Q56" s="1269">
        <v>9429.2000000000007</v>
      </c>
      <c r="R56" s="1269">
        <v>8687.2999999999993</v>
      </c>
      <c r="S56" s="1269">
        <v>8331.7999999999993</v>
      </c>
      <c r="T56" s="1269">
        <v>8301.1</v>
      </c>
      <c r="U56" s="1269">
        <v>8022.5</v>
      </c>
      <c r="V56" s="1269">
        <v>8364.2000000000007</v>
      </c>
      <c r="W56" s="1269">
        <v>8769.7000000000007</v>
      </c>
      <c r="X56" s="1269">
        <v>8514.6</v>
      </c>
      <c r="Y56" s="1269">
        <v>6485.5</v>
      </c>
      <c r="Z56" s="1269">
        <v>7675</v>
      </c>
      <c r="AA56" s="1269">
        <v>9414.1</v>
      </c>
      <c r="AB56" s="1270">
        <v>9037.5</v>
      </c>
    </row>
    <row r="57" spans="1:28" s="3" customFormat="1" x14ac:dyDescent="0.2">
      <c r="A57" s="36"/>
      <c r="B57" s="3" t="s">
        <v>604</v>
      </c>
      <c r="C57" s="1813">
        <v>9332</v>
      </c>
      <c r="D57" s="1269">
        <v>9534</v>
      </c>
      <c r="E57" s="1269">
        <v>9765</v>
      </c>
      <c r="F57" s="1269">
        <v>9495</v>
      </c>
      <c r="G57" s="1269">
        <v>9862</v>
      </c>
      <c r="H57" s="1269">
        <v>7421</v>
      </c>
      <c r="I57" s="1269">
        <v>8461</v>
      </c>
      <c r="J57" s="1269">
        <v>8857</v>
      </c>
      <c r="K57" s="1269">
        <v>9441</v>
      </c>
      <c r="L57" s="1269">
        <v>9664</v>
      </c>
      <c r="M57" s="1269">
        <v>10263</v>
      </c>
      <c r="N57" s="1269">
        <v>11425</v>
      </c>
      <c r="O57" s="1269">
        <v>11152.4</v>
      </c>
      <c r="P57" s="1269">
        <v>10362.700000000001</v>
      </c>
      <c r="Q57" s="1269">
        <v>9733.1</v>
      </c>
      <c r="R57" s="1269">
        <v>9229.5</v>
      </c>
      <c r="S57" s="1269">
        <v>9251.6</v>
      </c>
      <c r="T57" s="1269">
        <v>9071.7000000000007</v>
      </c>
      <c r="U57" s="1269">
        <v>9182.2000000000007</v>
      </c>
      <c r="V57" s="1269">
        <v>9673</v>
      </c>
      <c r="W57" s="1269">
        <v>9586.6</v>
      </c>
      <c r="X57" s="1269">
        <v>7218.7</v>
      </c>
      <c r="Y57" s="1269">
        <v>8366.4</v>
      </c>
      <c r="Z57" s="1269">
        <v>10203.5</v>
      </c>
      <c r="AA57" s="1269">
        <v>9809.7999999999993</v>
      </c>
      <c r="AB57" s="1270">
        <v>8208.2000000000007</v>
      </c>
    </row>
    <row r="58" spans="1:28" s="3" customFormat="1" x14ac:dyDescent="0.2">
      <c r="A58" s="36"/>
      <c r="B58" s="3" t="s">
        <v>605</v>
      </c>
      <c r="C58" s="1813">
        <v>10684</v>
      </c>
      <c r="D58" s="1269">
        <v>10369</v>
      </c>
      <c r="E58" s="1269">
        <v>10561</v>
      </c>
      <c r="F58" s="1269">
        <v>10667</v>
      </c>
      <c r="G58" s="1269">
        <v>8511</v>
      </c>
      <c r="H58" s="1269">
        <v>9261</v>
      </c>
      <c r="I58" s="1269">
        <v>9855</v>
      </c>
      <c r="J58" s="1269">
        <v>10642</v>
      </c>
      <c r="K58" s="1269">
        <v>10831</v>
      </c>
      <c r="L58" s="1269">
        <v>12304</v>
      </c>
      <c r="M58" s="1269">
        <v>12274</v>
      </c>
      <c r="N58" s="1269">
        <v>11777.3</v>
      </c>
      <c r="O58" s="1269">
        <v>10862.1</v>
      </c>
      <c r="P58" s="1269">
        <v>10233</v>
      </c>
      <c r="Q58" s="1269">
        <v>9981.2000000000007</v>
      </c>
      <c r="R58" s="1269">
        <v>9992.1</v>
      </c>
      <c r="S58" s="1269">
        <v>9975.6</v>
      </c>
      <c r="T58" s="1269">
        <v>10189</v>
      </c>
      <c r="U58" s="1269">
        <v>10367.299999999999</v>
      </c>
      <c r="V58" s="1269">
        <v>10176</v>
      </c>
      <c r="W58" s="1269">
        <v>7661.6</v>
      </c>
      <c r="X58" s="1269">
        <v>8999.6</v>
      </c>
      <c r="Y58" s="1269">
        <v>10749.8</v>
      </c>
      <c r="Z58" s="1269">
        <v>10306.5</v>
      </c>
      <c r="AA58" s="1269">
        <v>8441.7000000000007</v>
      </c>
      <c r="AB58" s="1270">
        <v>7937.3</v>
      </c>
    </row>
    <row r="59" spans="1:28" s="3" customFormat="1" x14ac:dyDescent="0.2">
      <c r="A59" s="36"/>
      <c r="B59" s="3" t="s">
        <v>1057</v>
      </c>
      <c r="C59" s="1813">
        <v>9561</v>
      </c>
      <c r="D59" s="1269">
        <v>9192</v>
      </c>
      <c r="E59" s="1269">
        <v>9151</v>
      </c>
      <c r="F59" s="1269">
        <v>7198</v>
      </c>
      <c r="G59" s="1269">
        <v>8457</v>
      </c>
      <c r="H59" s="1269">
        <v>8765</v>
      </c>
      <c r="I59" s="1269">
        <v>6857</v>
      </c>
      <c r="J59" s="1269">
        <v>7034</v>
      </c>
      <c r="K59" s="1269">
        <v>8031</v>
      </c>
      <c r="L59" s="1269">
        <v>9084</v>
      </c>
      <c r="M59" s="1269">
        <v>7317</v>
      </c>
      <c r="N59" s="1269">
        <v>6515.6</v>
      </c>
      <c r="O59" s="1269">
        <v>6037.2</v>
      </c>
      <c r="P59" s="1269">
        <v>5926.6</v>
      </c>
      <c r="Q59" s="1269">
        <v>6041.6</v>
      </c>
      <c r="R59" s="1269">
        <v>6199.5</v>
      </c>
      <c r="S59" s="1269">
        <v>6190</v>
      </c>
      <c r="T59" s="1269">
        <v>6366.7</v>
      </c>
      <c r="U59" s="1269">
        <v>6012</v>
      </c>
      <c r="V59" s="1269">
        <v>4660.1000000000004</v>
      </c>
      <c r="W59" s="1269">
        <v>5144.2</v>
      </c>
      <c r="X59" s="1269">
        <v>6238.9</v>
      </c>
      <c r="Y59" s="1269">
        <v>5896.7</v>
      </c>
      <c r="Z59" s="1269">
        <v>4375.8999999999996</v>
      </c>
      <c r="AA59" s="1269">
        <v>4014.7</v>
      </c>
      <c r="AB59" s="1270">
        <v>4315.7</v>
      </c>
    </row>
    <row r="60" spans="1:28" s="3" customFormat="1" x14ac:dyDescent="0.2">
      <c r="A60" s="36"/>
      <c r="B60" s="250" t="s">
        <v>606</v>
      </c>
      <c r="C60" s="1814">
        <v>81871</v>
      </c>
      <c r="D60" s="1815">
        <v>81163</v>
      </c>
      <c r="E60" s="1815">
        <v>84626</v>
      </c>
      <c r="F60" s="1815">
        <v>83538</v>
      </c>
      <c r="G60" s="1815">
        <v>85226</v>
      </c>
      <c r="H60" s="1815">
        <v>84153</v>
      </c>
      <c r="I60" s="1815">
        <v>85453</v>
      </c>
      <c r="J60" s="1815">
        <v>87257</v>
      </c>
      <c r="K60" s="1815">
        <v>89210</v>
      </c>
      <c r="L60" s="1815">
        <v>92573</v>
      </c>
      <c r="M60" s="1815">
        <v>93197</v>
      </c>
      <c r="N60" s="1815">
        <v>94262.8</v>
      </c>
      <c r="O60" s="1815">
        <v>96254.2</v>
      </c>
      <c r="P60" s="1815">
        <v>97414.3</v>
      </c>
      <c r="Q60" s="1815">
        <v>99939.9</v>
      </c>
      <c r="R60" s="1815">
        <v>99504.5</v>
      </c>
      <c r="S60" s="1815">
        <v>100468.3</v>
      </c>
      <c r="T60" s="1815">
        <v>102218.4</v>
      </c>
      <c r="U60" s="1815">
        <v>101250.2</v>
      </c>
      <c r="V60" s="1815">
        <v>101514</v>
      </c>
      <c r="W60" s="1815">
        <v>102307.6</v>
      </c>
      <c r="X60" s="1815">
        <v>102956.4</v>
      </c>
      <c r="Y60" s="1815">
        <v>103122.1</v>
      </c>
      <c r="Z60" s="1815">
        <v>103211.2</v>
      </c>
      <c r="AA60" s="1815">
        <v>103699.1</v>
      </c>
      <c r="AB60" s="1816">
        <v>102909.2</v>
      </c>
    </row>
    <row r="61" spans="1:28" s="3" customFormat="1" x14ac:dyDescent="0.2">
      <c r="A61" s="35"/>
      <c r="B61" s="5"/>
      <c r="C61" s="1817"/>
      <c r="D61" s="1818"/>
      <c r="E61" s="1818"/>
      <c r="F61" s="1818"/>
      <c r="G61" s="1818"/>
      <c r="H61" s="1818"/>
      <c r="I61" s="1818"/>
      <c r="J61" s="1818"/>
      <c r="K61" s="1818"/>
      <c r="L61" s="1818"/>
      <c r="M61" s="1818"/>
      <c r="N61" s="1818"/>
      <c r="O61" s="1818"/>
      <c r="P61" s="1818"/>
      <c r="Q61" s="1818"/>
      <c r="R61" s="1818"/>
      <c r="S61" s="1818"/>
      <c r="T61" s="1818"/>
      <c r="U61" s="1818"/>
      <c r="V61" s="1818"/>
      <c r="W61" s="1818"/>
      <c r="X61" s="1818"/>
      <c r="Y61" s="1818"/>
      <c r="Z61" s="1818"/>
      <c r="AA61" s="1818"/>
      <c r="AB61" s="1819"/>
    </row>
    <row r="62" spans="1:28" x14ac:dyDescent="0.2">
      <c r="A62" s="621" t="s">
        <v>608</v>
      </c>
    </row>
    <row r="63" spans="1:28" x14ac:dyDescent="0.2">
      <c r="A63" t="s">
        <v>609</v>
      </c>
      <c r="B63" s="621"/>
      <c r="R63" s="4"/>
      <c r="S63" s="625"/>
      <c r="T63" s="4"/>
    </row>
    <row r="64" spans="1:28" ht="3.6" customHeight="1" x14ac:dyDescent="0.2"/>
    <row r="65" spans="1:3" x14ac:dyDescent="0.2">
      <c r="A65" s="637" t="s">
        <v>610</v>
      </c>
      <c r="B65" s="637" t="s">
        <v>611</v>
      </c>
      <c r="C65" s="626"/>
    </row>
  </sheetData>
  <mergeCells count="1">
    <mergeCell ref="A1:C1"/>
  </mergeCells>
  <phoneticPr fontId="11" type="noConversion"/>
  <hyperlinks>
    <hyperlink ref="A1" location="Inhoud!A1" display="Home"/>
    <hyperlink ref="A1:C1" location="Contents!A1" display="To table of contents"/>
  </hyperlinks>
  <pageMargins left="0.4" right="0.3" top="0.37" bottom="0.23" header="0.23" footer="0.17"/>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5"/>
  <sheetViews>
    <sheetView zoomScale="75" workbookViewId="0">
      <selection sqref="A1:C1"/>
    </sheetView>
  </sheetViews>
  <sheetFormatPr defaultRowHeight="12.75" x14ac:dyDescent="0.2"/>
  <cols>
    <col min="1" max="1" width="7.42578125" customWidth="1"/>
    <col min="2" max="2" width="16.5703125" customWidth="1"/>
    <col min="3" max="26" width="8.7109375" customWidth="1"/>
  </cols>
  <sheetData>
    <row r="1" spans="1:28" x14ac:dyDescent="0.2">
      <c r="A1" s="2152" t="s">
        <v>843</v>
      </c>
      <c r="B1" s="2152"/>
      <c r="C1" s="2152"/>
      <c r="X1" s="3"/>
      <c r="Y1" s="3"/>
      <c r="Z1" s="3"/>
      <c r="AA1" s="3"/>
      <c r="AB1" s="3"/>
    </row>
    <row r="2" spans="1:28" ht="15" x14ac:dyDescent="0.25">
      <c r="A2" s="6" t="s">
        <v>2188</v>
      </c>
      <c r="J2" s="636" t="s">
        <v>196</v>
      </c>
      <c r="X2" s="3"/>
      <c r="Y2" s="3"/>
      <c r="Z2" s="3"/>
      <c r="AA2" s="3"/>
      <c r="AB2" s="3"/>
    </row>
    <row r="3" spans="1:28" x14ac:dyDescent="0.2">
      <c r="A3" s="622"/>
      <c r="B3" s="1"/>
      <c r="C3" s="1810">
        <v>1990</v>
      </c>
      <c r="D3" s="623">
        <v>1991</v>
      </c>
      <c r="E3" s="623">
        <v>1992</v>
      </c>
      <c r="F3" s="623">
        <v>1993</v>
      </c>
      <c r="G3" s="623">
        <v>1994</v>
      </c>
      <c r="H3" s="623">
        <v>1995</v>
      </c>
      <c r="I3" s="623">
        <v>1996</v>
      </c>
      <c r="J3" s="623">
        <v>1997</v>
      </c>
      <c r="K3" s="623">
        <v>1998</v>
      </c>
      <c r="L3" s="623">
        <v>1999</v>
      </c>
      <c r="M3" s="623">
        <v>2000</v>
      </c>
      <c r="N3" s="623">
        <v>2001</v>
      </c>
      <c r="O3" s="623">
        <v>2002</v>
      </c>
      <c r="P3" s="623">
        <v>2003</v>
      </c>
      <c r="Q3" s="623">
        <v>2004</v>
      </c>
      <c r="R3" s="623">
        <v>2005</v>
      </c>
      <c r="S3" s="623">
        <v>2006</v>
      </c>
      <c r="T3" s="623">
        <v>2007</v>
      </c>
      <c r="U3" s="650">
        <v>2008</v>
      </c>
      <c r="V3" s="650">
        <v>2009</v>
      </c>
      <c r="W3" s="650">
        <v>2010</v>
      </c>
      <c r="X3" s="650">
        <v>2011</v>
      </c>
      <c r="Y3" s="650">
        <v>2012</v>
      </c>
      <c r="Z3" s="650" t="s">
        <v>1255</v>
      </c>
      <c r="AA3" s="650" t="s">
        <v>1708</v>
      </c>
      <c r="AB3" s="624" t="s">
        <v>2187</v>
      </c>
    </row>
    <row r="4" spans="1:28" x14ac:dyDescent="0.2">
      <c r="A4" s="352"/>
      <c r="B4" s="10"/>
      <c r="C4" s="762" t="s">
        <v>197</v>
      </c>
      <c r="D4" s="627"/>
      <c r="E4" s="627"/>
      <c r="F4" s="627"/>
      <c r="G4" s="627"/>
      <c r="H4" s="627"/>
      <c r="I4" s="627"/>
      <c r="J4" s="627"/>
      <c r="K4" s="627"/>
      <c r="L4" s="627"/>
      <c r="M4" s="627"/>
      <c r="N4" s="627"/>
      <c r="O4" s="627"/>
      <c r="P4" s="627"/>
      <c r="Q4" s="627"/>
      <c r="R4" s="1771"/>
      <c r="S4" s="1771"/>
      <c r="T4" s="1771"/>
      <c r="U4" s="1771"/>
      <c r="V4" s="1771"/>
      <c r="W4" s="1771"/>
      <c r="X4" s="1776"/>
      <c r="Y4" s="1776"/>
      <c r="Z4" s="1776"/>
      <c r="AA4" s="1776"/>
      <c r="AB4" s="1777"/>
    </row>
    <row r="5" spans="1:28" ht="3.6" customHeight="1" x14ac:dyDescent="0.2">
      <c r="A5" s="42"/>
      <c r="B5" s="3"/>
      <c r="C5" s="1811"/>
      <c r="D5" s="625"/>
      <c r="E5" s="625"/>
      <c r="F5" s="625"/>
      <c r="G5" s="625"/>
      <c r="H5" s="625"/>
      <c r="I5" s="625"/>
      <c r="J5" s="625"/>
      <c r="K5" s="625"/>
      <c r="L5" s="625"/>
      <c r="M5" s="625"/>
      <c r="N5" s="625"/>
      <c r="O5" s="625"/>
      <c r="P5" s="625"/>
      <c r="Q5" s="625"/>
      <c r="R5" s="1776"/>
      <c r="S5" s="1776"/>
      <c r="T5" s="1776"/>
      <c r="U5" s="1776"/>
      <c r="V5" s="1776"/>
      <c r="W5" s="1776"/>
      <c r="X5" s="1776"/>
      <c r="Y5" s="1776"/>
      <c r="Z5" s="1776"/>
      <c r="AA5" s="1776"/>
      <c r="AB5" s="1777"/>
    </row>
    <row r="6" spans="1:28" s="3" customFormat="1" x14ac:dyDescent="0.2">
      <c r="A6" s="42" t="s">
        <v>198</v>
      </c>
      <c r="C6" s="1812"/>
      <c r="D6" s="1776"/>
      <c r="E6" s="1776"/>
      <c r="F6" s="1776"/>
      <c r="G6" s="1776"/>
      <c r="H6" s="1776"/>
      <c r="I6" s="1776"/>
      <c r="J6" s="1776"/>
      <c r="K6" s="1776"/>
      <c r="L6" s="1776"/>
      <c r="M6" s="1776"/>
      <c r="N6" s="1776"/>
      <c r="O6" s="1776"/>
      <c r="P6" s="1776"/>
      <c r="Q6" s="1776"/>
      <c r="R6" s="1776"/>
      <c r="S6" s="1776"/>
      <c r="T6" s="1776"/>
      <c r="U6" s="1776"/>
      <c r="V6" s="1776"/>
      <c r="W6" s="1776"/>
      <c r="X6" s="1776"/>
      <c r="Y6" s="1776"/>
      <c r="Z6" s="1776"/>
      <c r="AA6" s="1776"/>
      <c r="AB6" s="1777"/>
    </row>
    <row r="7" spans="1:28" s="3" customFormat="1" x14ac:dyDescent="0.2">
      <c r="A7" s="42"/>
      <c r="B7" s="39" t="s">
        <v>199</v>
      </c>
      <c r="C7" s="1812"/>
      <c r="D7" s="1776"/>
      <c r="E7" s="1776"/>
      <c r="F7" s="1776"/>
      <c r="G7" s="1776"/>
      <c r="H7" s="1776"/>
      <c r="I7" s="1776"/>
      <c r="J7" s="1776"/>
      <c r="K7" s="1776"/>
      <c r="L7" s="1776"/>
      <c r="M7" s="1776"/>
      <c r="N7" s="1776"/>
      <c r="O7" s="1776"/>
      <c r="P7" s="1776"/>
      <c r="Q7" s="1776"/>
      <c r="R7" s="1776"/>
      <c r="S7" s="1776"/>
      <c r="T7" s="1776"/>
      <c r="U7" s="1776"/>
      <c r="V7" s="1776"/>
      <c r="W7" s="1776"/>
      <c r="X7" s="1820"/>
      <c r="Y7" s="1820"/>
      <c r="Z7" s="1820"/>
      <c r="AA7" s="1820"/>
      <c r="AB7" s="1821"/>
    </row>
    <row r="8" spans="1:28" s="3" customFormat="1" x14ac:dyDescent="0.2">
      <c r="A8" s="36"/>
      <c r="B8" s="3" t="s">
        <v>1058</v>
      </c>
      <c r="C8" s="1813">
        <v>208</v>
      </c>
      <c r="D8" s="1269">
        <v>188</v>
      </c>
      <c r="E8" s="1269">
        <v>196</v>
      </c>
      <c r="F8" s="1269">
        <v>198</v>
      </c>
      <c r="G8" s="1269">
        <v>202</v>
      </c>
      <c r="H8" s="1269">
        <v>204</v>
      </c>
      <c r="I8" s="1269">
        <v>214</v>
      </c>
      <c r="J8" s="1269">
        <v>231</v>
      </c>
      <c r="K8" s="1269">
        <v>254</v>
      </c>
      <c r="L8" s="1269">
        <v>281</v>
      </c>
      <c r="M8" s="1269">
        <v>312</v>
      </c>
      <c r="N8" s="1269">
        <v>336</v>
      </c>
      <c r="O8" s="1269">
        <v>362.6</v>
      </c>
      <c r="P8" s="1269">
        <v>314.60000000000002</v>
      </c>
      <c r="Q8" s="1269">
        <v>328.4</v>
      </c>
      <c r="R8" s="1269">
        <v>281</v>
      </c>
      <c r="S8" s="1269">
        <v>239.7</v>
      </c>
      <c r="T8" s="1269">
        <v>211.3</v>
      </c>
      <c r="U8" s="1269">
        <v>192.6</v>
      </c>
      <c r="V8" s="1269">
        <v>185.5</v>
      </c>
      <c r="W8" s="1269">
        <v>168.8</v>
      </c>
      <c r="X8" s="1269">
        <v>147.30000000000001</v>
      </c>
      <c r="Y8" s="1269">
        <v>120.1</v>
      </c>
      <c r="Z8" s="1269">
        <v>119</v>
      </c>
      <c r="AA8" s="1269">
        <v>117.4</v>
      </c>
      <c r="AB8" s="1270">
        <v>106.6</v>
      </c>
    </row>
    <row r="9" spans="1:28" s="3" customFormat="1" x14ac:dyDescent="0.2">
      <c r="A9" s="36"/>
      <c r="B9" s="3" t="s">
        <v>200</v>
      </c>
      <c r="C9" s="1813">
        <v>85</v>
      </c>
      <c r="D9" s="1269">
        <v>72</v>
      </c>
      <c r="E9" s="1269">
        <v>79</v>
      </c>
      <c r="F9" s="1269">
        <v>80</v>
      </c>
      <c r="G9" s="1269">
        <v>80</v>
      </c>
      <c r="H9" s="1269">
        <v>79</v>
      </c>
      <c r="I9" s="1269">
        <v>81</v>
      </c>
      <c r="J9" s="1269">
        <v>86</v>
      </c>
      <c r="K9" s="1269">
        <v>92</v>
      </c>
      <c r="L9" s="1269">
        <v>100</v>
      </c>
      <c r="M9" s="1269">
        <v>109</v>
      </c>
      <c r="N9" s="1269">
        <v>114.7</v>
      </c>
      <c r="O9" s="1269">
        <v>19.5</v>
      </c>
      <c r="P9" s="1269">
        <v>18.2</v>
      </c>
      <c r="Q9" s="1269">
        <v>19.7</v>
      </c>
      <c r="R9" s="1269">
        <v>21.9</v>
      </c>
      <c r="S9" s="1269">
        <v>14.2</v>
      </c>
      <c r="T9" s="1269">
        <v>14.5</v>
      </c>
      <c r="U9" s="1269">
        <v>11.3</v>
      </c>
      <c r="V9" s="1269">
        <v>8.3000000000000007</v>
      </c>
      <c r="W9" s="1269">
        <v>7.2</v>
      </c>
      <c r="X9" s="1269">
        <v>7.2</v>
      </c>
      <c r="Y9" s="1269">
        <v>6.6</v>
      </c>
      <c r="Z9" s="1269">
        <v>6</v>
      </c>
      <c r="AA9" s="1269">
        <v>4.8</v>
      </c>
      <c r="AB9" s="1270">
        <v>5</v>
      </c>
    </row>
    <row r="10" spans="1:28" s="3" customFormat="1" x14ac:dyDescent="0.2">
      <c r="A10" s="36"/>
      <c r="B10" s="3" t="s">
        <v>201</v>
      </c>
      <c r="C10" s="1813">
        <v>102</v>
      </c>
      <c r="D10" s="1269">
        <v>92</v>
      </c>
      <c r="E10" s="1269">
        <v>127</v>
      </c>
      <c r="F10" s="1269">
        <v>129</v>
      </c>
      <c r="G10" s="1269">
        <v>115</v>
      </c>
      <c r="H10" s="1269">
        <v>101</v>
      </c>
      <c r="I10" s="1269">
        <v>89</v>
      </c>
      <c r="J10" s="1269">
        <v>80</v>
      </c>
      <c r="K10" s="1269">
        <v>69</v>
      </c>
      <c r="L10" s="1269">
        <v>57</v>
      </c>
      <c r="M10" s="1269">
        <v>41</v>
      </c>
      <c r="N10" s="1269">
        <v>21.2</v>
      </c>
      <c r="O10" s="1269">
        <v>20.3</v>
      </c>
      <c r="P10" s="1269">
        <v>21.1</v>
      </c>
      <c r="Q10" s="1269">
        <v>24.4</v>
      </c>
      <c r="R10" s="1269">
        <v>16.899999999999999</v>
      </c>
      <c r="S10" s="1269">
        <v>17.100000000000001</v>
      </c>
      <c r="T10" s="1269">
        <v>13.2</v>
      </c>
      <c r="U10" s="1269">
        <v>8.4</v>
      </c>
      <c r="V10" s="1269">
        <v>7.4</v>
      </c>
      <c r="W10" s="1269">
        <v>8.1999999999999993</v>
      </c>
      <c r="X10" s="1269">
        <v>6.6</v>
      </c>
      <c r="Y10" s="1269">
        <v>6.6</v>
      </c>
      <c r="Z10" s="1269">
        <v>4.9000000000000004</v>
      </c>
      <c r="AA10" s="1269">
        <v>4.5999999999999996</v>
      </c>
      <c r="AB10" s="1270">
        <v>6.4</v>
      </c>
    </row>
    <row r="11" spans="1:28" s="3" customFormat="1" x14ac:dyDescent="0.2">
      <c r="A11" s="36"/>
      <c r="B11" s="3" t="s">
        <v>202</v>
      </c>
      <c r="C11" s="1813">
        <v>118</v>
      </c>
      <c r="D11" s="1269">
        <v>166</v>
      </c>
      <c r="E11" s="1269">
        <v>228</v>
      </c>
      <c r="F11" s="1269">
        <v>230</v>
      </c>
      <c r="G11" s="1269">
        <v>205</v>
      </c>
      <c r="H11" s="1269">
        <v>178</v>
      </c>
      <c r="I11" s="1269">
        <v>156</v>
      </c>
      <c r="J11" s="1269">
        <v>137</v>
      </c>
      <c r="K11" s="1269">
        <v>116</v>
      </c>
      <c r="L11" s="1269">
        <v>92</v>
      </c>
      <c r="M11" s="1269">
        <v>61</v>
      </c>
      <c r="N11" s="1269">
        <v>22.6</v>
      </c>
      <c r="O11" s="1269">
        <v>23.9</v>
      </c>
      <c r="P11" s="1269">
        <v>25.3</v>
      </c>
      <c r="Q11" s="1269">
        <v>19.8</v>
      </c>
      <c r="R11" s="1269">
        <v>20.6</v>
      </c>
      <c r="S11" s="1269">
        <v>13.8</v>
      </c>
      <c r="T11" s="1269">
        <v>9.6999999999999993</v>
      </c>
      <c r="U11" s="1269">
        <v>7.8</v>
      </c>
      <c r="V11" s="1269">
        <v>8.4</v>
      </c>
      <c r="W11" s="1269">
        <v>8</v>
      </c>
      <c r="X11" s="1269">
        <v>7.3</v>
      </c>
      <c r="Y11" s="1269">
        <v>5.7</v>
      </c>
      <c r="Z11" s="1269">
        <v>5</v>
      </c>
      <c r="AA11" s="1269">
        <v>6.4</v>
      </c>
      <c r="AB11" s="1270">
        <v>6.9</v>
      </c>
    </row>
    <row r="12" spans="1:28" s="3" customFormat="1" x14ac:dyDescent="0.2">
      <c r="A12" s="36"/>
      <c r="B12" s="3" t="s">
        <v>203</v>
      </c>
      <c r="C12" s="1813">
        <v>210</v>
      </c>
      <c r="D12" s="1269">
        <v>267</v>
      </c>
      <c r="E12" s="1269">
        <v>266</v>
      </c>
      <c r="F12" s="1269">
        <v>269</v>
      </c>
      <c r="G12" s="1269">
        <v>239</v>
      </c>
      <c r="H12" s="1269">
        <v>208</v>
      </c>
      <c r="I12" s="1269">
        <v>182</v>
      </c>
      <c r="J12" s="1269">
        <v>160</v>
      </c>
      <c r="K12" s="1269">
        <v>136</v>
      </c>
      <c r="L12" s="1269">
        <v>107</v>
      </c>
      <c r="M12" s="1269">
        <v>71</v>
      </c>
      <c r="N12" s="1269">
        <v>26.9</v>
      </c>
      <c r="O12" s="1269">
        <v>28.5</v>
      </c>
      <c r="P12" s="1269">
        <v>21.3</v>
      </c>
      <c r="Q12" s="1269">
        <v>24.2</v>
      </c>
      <c r="R12" s="1269">
        <v>16</v>
      </c>
      <c r="S12" s="1269">
        <v>10.9</v>
      </c>
      <c r="T12" s="1269">
        <v>8.4</v>
      </c>
      <c r="U12" s="1269">
        <v>8.9</v>
      </c>
      <c r="V12" s="1269">
        <v>8.1</v>
      </c>
      <c r="W12" s="1269">
        <v>7.8</v>
      </c>
      <c r="X12" s="1269">
        <v>6.5</v>
      </c>
      <c r="Y12" s="1269">
        <v>5.2</v>
      </c>
      <c r="Z12" s="1269">
        <v>6.7</v>
      </c>
      <c r="AA12" s="1269">
        <v>6.6</v>
      </c>
      <c r="AB12" s="1270">
        <v>5.6</v>
      </c>
    </row>
    <row r="13" spans="1:28" s="3" customFormat="1" x14ac:dyDescent="0.2">
      <c r="A13" s="36"/>
      <c r="B13" s="3" t="s">
        <v>204</v>
      </c>
      <c r="C13" s="1813">
        <v>302</v>
      </c>
      <c r="D13" s="1269">
        <v>292</v>
      </c>
      <c r="E13" s="1269">
        <v>153</v>
      </c>
      <c r="F13" s="1269">
        <v>154</v>
      </c>
      <c r="G13" s="1269">
        <v>138</v>
      </c>
      <c r="H13" s="1269">
        <v>122</v>
      </c>
      <c r="I13" s="1269">
        <v>109</v>
      </c>
      <c r="J13" s="1269">
        <v>98</v>
      </c>
      <c r="K13" s="1269">
        <v>86</v>
      </c>
      <c r="L13" s="1269">
        <v>72</v>
      </c>
      <c r="M13" s="1269">
        <v>54</v>
      </c>
      <c r="N13" s="1269">
        <v>32</v>
      </c>
      <c r="O13" s="1269">
        <v>24.6</v>
      </c>
      <c r="P13" s="1269">
        <v>25.8</v>
      </c>
      <c r="Q13" s="1269">
        <v>17.100000000000001</v>
      </c>
      <c r="R13" s="1269">
        <v>11.6</v>
      </c>
      <c r="S13" s="1269">
        <v>9.3000000000000007</v>
      </c>
      <c r="T13" s="1269">
        <v>9.8000000000000007</v>
      </c>
      <c r="U13" s="1269">
        <v>8.1</v>
      </c>
      <c r="V13" s="1269">
        <v>8.8000000000000007</v>
      </c>
      <c r="W13" s="1269">
        <v>6.9</v>
      </c>
      <c r="X13" s="1269">
        <v>5.8</v>
      </c>
      <c r="Y13" s="1269">
        <v>7.4</v>
      </c>
      <c r="Z13" s="1269">
        <v>6.7</v>
      </c>
      <c r="AA13" s="1269">
        <v>6.2</v>
      </c>
      <c r="AB13" s="1270">
        <v>5</v>
      </c>
    </row>
    <row r="14" spans="1:28" s="3" customFormat="1" x14ac:dyDescent="0.2">
      <c r="A14" s="36"/>
      <c r="B14" s="3" t="s">
        <v>205</v>
      </c>
      <c r="C14" s="1813">
        <v>307</v>
      </c>
      <c r="D14" s="1269">
        <v>160</v>
      </c>
      <c r="E14" s="1269">
        <v>133</v>
      </c>
      <c r="F14" s="1269">
        <v>134</v>
      </c>
      <c r="G14" s="1269">
        <v>121</v>
      </c>
      <c r="H14" s="1269">
        <v>106</v>
      </c>
      <c r="I14" s="1269">
        <v>95</v>
      </c>
      <c r="J14" s="1269">
        <v>85</v>
      </c>
      <c r="K14" s="1269">
        <v>75</v>
      </c>
      <c r="L14" s="1269">
        <v>63</v>
      </c>
      <c r="M14" s="1269">
        <v>48</v>
      </c>
      <c r="N14" s="1269">
        <v>28.8</v>
      </c>
      <c r="O14" s="1269">
        <v>29</v>
      </c>
      <c r="P14" s="1269">
        <v>16.899999999999999</v>
      </c>
      <c r="Q14" s="1269">
        <v>12.1</v>
      </c>
      <c r="R14" s="1269">
        <v>11.1</v>
      </c>
      <c r="S14" s="1269">
        <v>10.7</v>
      </c>
      <c r="T14" s="1269">
        <v>8.8000000000000007</v>
      </c>
      <c r="U14" s="1269">
        <v>8.4</v>
      </c>
      <c r="V14" s="1269">
        <v>7.4</v>
      </c>
      <c r="W14" s="1269">
        <v>5.8</v>
      </c>
      <c r="X14" s="1269">
        <v>7.7</v>
      </c>
      <c r="Y14" s="1269">
        <v>7.1</v>
      </c>
      <c r="Z14" s="1269">
        <v>6.4</v>
      </c>
      <c r="AA14" s="1269">
        <v>5.2</v>
      </c>
      <c r="AB14" s="1270">
        <v>3.6</v>
      </c>
    </row>
    <row r="15" spans="1:28" s="3" customFormat="1" x14ac:dyDescent="0.2">
      <c r="A15" s="36"/>
      <c r="B15" s="3" t="s">
        <v>604</v>
      </c>
      <c r="C15" s="1813">
        <v>195</v>
      </c>
      <c r="D15" s="1269">
        <v>151</v>
      </c>
      <c r="E15" s="1269">
        <v>177</v>
      </c>
      <c r="F15" s="1269">
        <v>179</v>
      </c>
      <c r="G15" s="1269">
        <v>160</v>
      </c>
      <c r="H15" s="1269">
        <v>141</v>
      </c>
      <c r="I15" s="1269">
        <v>125</v>
      </c>
      <c r="J15" s="1269">
        <v>112</v>
      </c>
      <c r="K15" s="1269">
        <v>98</v>
      </c>
      <c r="L15" s="1269">
        <v>81</v>
      </c>
      <c r="M15" s="1269">
        <v>60</v>
      </c>
      <c r="N15" s="1269">
        <v>33.4</v>
      </c>
      <c r="O15" s="1269">
        <v>18.100000000000001</v>
      </c>
      <c r="P15" s="1269">
        <v>13.5</v>
      </c>
      <c r="Q15" s="1269">
        <v>12</v>
      </c>
      <c r="R15" s="1269">
        <v>12.2</v>
      </c>
      <c r="S15" s="1269">
        <v>9.1999999999999993</v>
      </c>
      <c r="T15" s="1269">
        <v>8.1999999999999993</v>
      </c>
      <c r="U15" s="1269">
        <v>7.9</v>
      </c>
      <c r="V15" s="1269">
        <v>5.9</v>
      </c>
      <c r="W15" s="1269">
        <v>9.5</v>
      </c>
      <c r="X15" s="1269">
        <v>7.6</v>
      </c>
      <c r="Y15" s="1269">
        <v>6.5</v>
      </c>
      <c r="Z15" s="1269">
        <v>5.6</v>
      </c>
      <c r="AA15" s="1269">
        <v>4.2</v>
      </c>
      <c r="AB15" s="1270">
        <v>3.7</v>
      </c>
    </row>
    <row r="16" spans="1:28" s="3" customFormat="1" x14ac:dyDescent="0.2">
      <c r="A16" s="36"/>
      <c r="B16" s="3" t="s">
        <v>605</v>
      </c>
      <c r="C16" s="1813">
        <v>145</v>
      </c>
      <c r="D16" s="1269">
        <v>189</v>
      </c>
      <c r="E16" s="1269">
        <v>207</v>
      </c>
      <c r="F16" s="1269">
        <v>209</v>
      </c>
      <c r="G16" s="1269">
        <v>186</v>
      </c>
      <c r="H16" s="1269">
        <v>162</v>
      </c>
      <c r="I16" s="1269">
        <v>142</v>
      </c>
      <c r="J16" s="1269">
        <v>124</v>
      </c>
      <c r="K16" s="1269">
        <v>105</v>
      </c>
      <c r="L16" s="1269">
        <v>83</v>
      </c>
      <c r="M16" s="1269">
        <v>54</v>
      </c>
      <c r="N16" s="1269">
        <v>19.399999999999999</v>
      </c>
      <c r="O16" s="1269">
        <v>14.3</v>
      </c>
      <c r="P16" s="1269">
        <v>11.9</v>
      </c>
      <c r="Q16" s="1269">
        <v>12.8</v>
      </c>
      <c r="R16" s="1269">
        <v>10.1</v>
      </c>
      <c r="S16" s="1269">
        <v>8.4</v>
      </c>
      <c r="T16" s="1269">
        <v>8.4</v>
      </c>
      <c r="U16" s="1269">
        <v>6.3</v>
      </c>
      <c r="V16" s="1269">
        <v>9.6</v>
      </c>
      <c r="W16" s="1269">
        <v>8.5</v>
      </c>
      <c r="X16" s="1269">
        <v>6.9</v>
      </c>
      <c r="Y16" s="1269">
        <v>6.4</v>
      </c>
      <c r="Z16" s="1269">
        <v>4.5999999999999996</v>
      </c>
      <c r="AA16" s="1269">
        <v>4.5</v>
      </c>
      <c r="AB16" s="1270">
        <v>5.2</v>
      </c>
    </row>
    <row r="17" spans="1:28" s="3" customFormat="1" x14ac:dyDescent="0.2">
      <c r="A17" s="36"/>
      <c r="B17" s="3" t="s">
        <v>1057</v>
      </c>
      <c r="C17" s="1813">
        <v>114</v>
      </c>
      <c r="D17" s="1269">
        <v>161</v>
      </c>
      <c r="E17" s="1269">
        <v>178</v>
      </c>
      <c r="F17" s="1269">
        <v>180</v>
      </c>
      <c r="G17" s="1269">
        <v>159</v>
      </c>
      <c r="H17" s="1269">
        <v>137</v>
      </c>
      <c r="I17" s="1269">
        <v>119</v>
      </c>
      <c r="J17" s="1269">
        <v>104</v>
      </c>
      <c r="K17" s="1269">
        <v>86</v>
      </c>
      <c r="L17" s="1269">
        <v>66</v>
      </c>
      <c r="M17" s="1269">
        <v>40</v>
      </c>
      <c r="N17" s="1269">
        <v>8.5</v>
      </c>
      <c r="O17" s="1269">
        <v>6.9</v>
      </c>
      <c r="P17" s="1269">
        <v>7.7</v>
      </c>
      <c r="Q17" s="1269">
        <v>5.8</v>
      </c>
      <c r="R17" s="1269">
        <v>6.3</v>
      </c>
      <c r="S17" s="1269">
        <v>4.5999999999999996</v>
      </c>
      <c r="T17" s="1269">
        <v>3</v>
      </c>
      <c r="U17" s="1269">
        <v>4.4000000000000004</v>
      </c>
      <c r="V17" s="1269">
        <v>4.9000000000000004</v>
      </c>
      <c r="W17" s="1269">
        <v>3.5</v>
      </c>
      <c r="X17" s="1269">
        <v>3.8</v>
      </c>
      <c r="Y17" s="1269">
        <v>2.9</v>
      </c>
      <c r="Z17" s="1269">
        <v>2.2999999999999998</v>
      </c>
      <c r="AA17" s="1269">
        <v>2.8</v>
      </c>
      <c r="AB17" s="1270">
        <v>3.7</v>
      </c>
    </row>
    <row r="18" spans="1:28" s="3" customFormat="1" x14ac:dyDescent="0.2">
      <c r="A18" s="36"/>
      <c r="B18" s="250" t="s">
        <v>606</v>
      </c>
      <c r="C18" s="1814">
        <v>1785</v>
      </c>
      <c r="D18" s="1815">
        <v>1741</v>
      </c>
      <c r="E18" s="1815">
        <v>1745</v>
      </c>
      <c r="F18" s="1815">
        <v>1762</v>
      </c>
      <c r="G18" s="1815">
        <v>1605</v>
      </c>
      <c r="H18" s="1815">
        <v>1437</v>
      </c>
      <c r="I18" s="1815">
        <v>1312</v>
      </c>
      <c r="J18" s="1815">
        <v>1217</v>
      </c>
      <c r="K18" s="1815">
        <v>1120</v>
      </c>
      <c r="L18" s="1815">
        <v>1002</v>
      </c>
      <c r="M18" s="1815">
        <v>851</v>
      </c>
      <c r="N18" s="1815">
        <v>643.6</v>
      </c>
      <c r="O18" s="1815">
        <v>547.79999999999995</v>
      </c>
      <c r="P18" s="1815">
        <v>476.3</v>
      </c>
      <c r="Q18" s="1815">
        <v>476.2</v>
      </c>
      <c r="R18" s="1815">
        <v>407.9</v>
      </c>
      <c r="S18" s="1815">
        <v>337.9</v>
      </c>
      <c r="T18" s="1815">
        <v>295.3</v>
      </c>
      <c r="U18" s="1815">
        <v>264.2</v>
      </c>
      <c r="V18" s="1815">
        <v>254.1</v>
      </c>
      <c r="W18" s="1815">
        <v>234.1</v>
      </c>
      <c r="X18" s="1815">
        <v>206.7</v>
      </c>
      <c r="Y18" s="1815">
        <v>174.4</v>
      </c>
      <c r="Z18" s="1815">
        <v>167.2</v>
      </c>
      <c r="AA18" s="1815">
        <v>162.80000000000001</v>
      </c>
      <c r="AB18" s="1816">
        <v>151.69999999999999</v>
      </c>
    </row>
    <row r="19" spans="1:28" s="3" customFormat="1" ht="5.45" customHeight="1" x14ac:dyDescent="0.2">
      <c r="A19" s="36"/>
      <c r="B19" s="30"/>
      <c r="C19" s="1813"/>
      <c r="D19" s="1269"/>
      <c r="E19" s="1269"/>
      <c r="F19" s="1269"/>
      <c r="G19" s="1269"/>
      <c r="H19" s="1269"/>
      <c r="I19" s="1269"/>
      <c r="J19" s="1269"/>
      <c r="K19" s="1269"/>
      <c r="L19" s="1269"/>
      <c r="M19" s="1269"/>
      <c r="N19" s="1269"/>
      <c r="O19" s="1269"/>
      <c r="P19" s="1269"/>
      <c r="Q19" s="1269"/>
      <c r="R19" s="1269"/>
      <c r="S19" s="1269"/>
      <c r="T19" s="1269"/>
      <c r="U19" s="1269"/>
      <c r="V19" s="1269"/>
      <c r="W19" s="1269"/>
      <c r="X19" s="1269"/>
      <c r="Y19" s="1269"/>
      <c r="Z19" s="1269"/>
      <c r="AA19" s="1269"/>
      <c r="AB19" s="1270"/>
    </row>
    <row r="20" spans="1:28" s="3" customFormat="1" x14ac:dyDescent="0.2">
      <c r="A20" s="42" t="s">
        <v>607</v>
      </c>
      <c r="B20" s="30"/>
      <c r="C20" s="1813"/>
      <c r="D20" s="1269"/>
      <c r="E20" s="1269"/>
      <c r="F20" s="1269"/>
      <c r="G20" s="1269"/>
      <c r="H20" s="1269"/>
      <c r="I20" s="1269"/>
      <c r="J20" s="1269"/>
      <c r="K20" s="1269"/>
      <c r="L20" s="1269"/>
      <c r="M20" s="1269"/>
      <c r="N20" s="1269"/>
      <c r="O20" s="1269"/>
      <c r="P20" s="1269"/>
      <c r="Q20" s="1269"/>
      <c r="R20" s="1269"/>
      <c r="S20" s="1269"/>
      <c r="T20" s="1269"/>
      <c r="U20" s="1269"/>
      <c r="V20" s="1269"/>
      <c r="W20" s="1269"/>
      <c r="X20" s="1269"/>
      <c r="Y20" s="1269"/>
      <c r="Z20" s="1269"/>
      <c r="AA20" s="1269"/>
      <c r="AB20" s="1270"/>
    </row>
    <row r="21" spans="1:28" s="3" customFormat="1" x14ac:dyDescent="0.2">
      <c r="A21" s="36"/>
      <c r="B21" s="47" t="s">
        <v>199</v>
      </c>
      <c r="C21" s="1814"/>
      <c r="D21" s="1815"/>
      <c r="E21" s="1815"/>
      <c r="F21" s="1815"/>
      <c r="G21" s="1815"/>
      <c r="H21" s="1815"/>
      <c r="I21" s="1815"/>
      <c r="J21" s="1815"/>
      <c r="K21" s="1815"/>
      <c r="L21" s="1815"/>
      <c r="M21" s="1815"/>
      <c r="N21" s="1815"/>
      <c r="O21" s="1815"/>
      <c r="P21" s="1815"/>
      <c r="Q21" s="1815"/>
      <c r="R21" s="1815"/>
      <c r="S21" s="1815"/>
      <c r="T21" s="1269"/>
      <c r="U21" s="1269"/>
      <c r="V21" s="1269"/>
      <c r="W21" s="1269"/>
      <c r="X21" s="1269"/>
      <c r="Y21" s="1269"/>
      <c r="Z21" s="1269"/>
      <c r="AA21" s="1269"/>
      <c r="AB21" s="1270"/>
    </row>
    <row r="22" spans="1:28" s="3" customFormat="1" x14ac:dyDescent="0.2">
      <c r="A22" s="36"/>
      <c r="B22" s="3" t="s">
        <v>1058</v>
      </c>
      <c r="C22" s="1813">
        <v>354</v>
      </c>
      <c r="D22" s="1269">
        <v>359</v>
      </c>
      <c r="E22" s="1269">
        <v>401</v>
      </c>
      <c r="F22" s="1269">
        <v>452</v>
      </c>
      <c r="G22" s="1269">
        <v>548</v>
      </c>
      <c r="H22" s="1269">
        <v>641</v>
      </c>
      <c r="I22" s="1269">
        <v>760</v>
      </c>
      <c r="J22" s="1269">
        <v>918</v>
      </c>
      <c r="K22" s="1269">
        <v>1112</v>
      </c>
      <c r="L22" s="1269">
        <v>1344</v>
      </c>
      <c r="M22" s="1269">
        <v>1607</v>
      </c>
      <c r="N22" s="1269">
        <v>1860.9</v>
      </c>
      <c r="O22" s="1269">
        <v>2046.2</v>
      </c>
      <c r="P22" s="1269">
        <v>1942.9</v>
      </c>
      <c r="Q22" s="1269">
        <v>2040</v>
      </c>
      <c r="R22" s="1269">
        <v>2238.8000000000002</v>
      </c>
      <c r="S22" s="1269">
        <v>2452.1</v>
      </c>
      <c r="T22" s="1269">
        <v>3075.7</v>
      </c>
      <c r="U22" s="1269">
        <v>3507.4</v>
      </c>
      <c r="V22" s="1269">
        <v>3850.2</v>
      </c>
      <c r="W22" s="1269">
        <v>4111.8999999999996</v>
      </c>
      <c r="X22" s="1269">
        <v>4387.5</v>
      </c>
      <c r="Y22" s="1269">
        <v>4540.3999999999996</v>
      </c>
      <c r="Z22" s="1269">
        <v>4877.3999999999996</v>
      </c>
      <c r="AA22" s="1269">
        <v>5024.3999999999996</v>
      </c>
      <c r="AB22" s="1270">
        <v>5058.8999999999996</v>
      </c>
    </row>
    <row r="23" spans="1:28" s="3" customFormat="1" x14ac:dyDescent="0.2">
      <c r="A23" s="36"/>
      <c r="B23" s="3" t="s">
        <v>200</v>
      </c>
      <c r="C23" s="1813">
        <v>166</v>
      </c>
      <c r="D23" s="1269">
        <v>149</v>
      </c>
      <c r="E23" s="1269">
        <v>224</v>
      </c>
      <c r="F23" s="1269">
        <v>252</v>
      </c>
      <c r="G23" s="1269">
        <v>281</v>
      </c>
      <c r="H23" s="1269">
        <v>309</v>
      </c>
      <c r="I23" s="1269">
        <v>349</v>
      </c>
      <c r="J23" s="1269">
        <v>405</v>
      </c>
      <c r="K23" s="1269">
        <v>475</v>
      </c>
      <c r="L23" s="1269">
        <v>558</v>
      </c>
      <c r="M23" s="1269">
        <v>651</v>
      </c>
      <c r="N23" s="1269">
        <v>738.4</v>
      </c>
      <c r="O23" s="1269">
        <v>301.10000000000002</v>
      </c>
      <c r="P23" s="1269">
        <v>453.8</v>
      </c>
      <c r="Q23" s="1269">
        <v>775.8</v>
      </c>
      <c r="R23" s="1269">
        <v>1012.7</v>
      </c>
      <c r="S23" s="1269">
        <v>1249.0999999999999</v>
      </c>
      <c r="T23" s="1269">
        <v>1193.0999999999999</v>
      </c>
      <c r="U23" s="1269">
        <v>1124.0999999999999</v>
      </c>
      <c r="V23" s="1269">
        <v>973.6</v>
      </c>
      <c r="W23" s="1269">
        <v>987.5</v>
      </c>
      <c r="X23" s="1269">
        <v>1001</v>
      </c>
      <c r="Y23" s="1269">
        <v>1135.5</v>
      </c>
      <c r="Z23" s="1269">
        <v>821.1</v>
      </c>
      <c r="AA23" s="1269">
        <v>811.8</v>
      </c>
      <c r="AB23" s="1270">
        <v>1125</v>
      </c>
    </row>
    <row r="24" spans="1:28" s="3" customFormat="1" x14ac:dyDescent="0.2">
      <c r="A24" s="36"/>
      <c r="B24" s="3" t="s">
        <v>201</v>
      </c>
      <c r="C24" s="1813">
        <v>176</v>
      </c>
      <c r="D24" s="1269">
        <v>257</v>
      </c>
      <c r="E24" s="1269">
        <v>357</v>
      </c>
      <c r="F24" s="1269">
        <v>403</v>
      </c>
      <c r="G24" s="1269">
        <v>382</v>
      </c>
      <c r="H24" s="1269">
        <v>359</v>
      </c>
      <c r="I24" s="1269">
        <v>347</v>
      </c>
      <c r="J24" s="1269">
        <v>346</v>
      </c>
      <c r="K24" s="1269">
        <v>348</v>
      </c>
      <c r="L24" s="1269">
        <v>351</v>
      </c>
      <c r="M24" s="1269">
        <v>350</v>
      </c>
      <c r="N24" s="1269">
        <v>337.3</v>
      </c>
      <c r="O24" s="1269">
        <v>506.7</v>
      </c>
      <c r="P24" s="1269">
        <v>914.2</v>
      </c>
      <c r="Q24" s="1269">
        <v>1172.4000000000001</v>
      </c>
      <c r="R24" s="1269">
        <v>1489.3</v>
      </c>
      <c r="S24" s="1269">
        <v>1377.8</v>
      </c>
      <c r="T24" s="1269">
        <v>1264.5999999999999</v>
      </c>
      <c r="U24" s="1269">
        <v>1177.0999999999999</v>
      </c>
      <c r="V24" s="1269">
        <v>1077</v>
      </c>
      <c r="W24" s="1269">
        <v>1088.8</v>
      </c>
      <c r="X24" s="1269">
        <v>1296.7</v>
      </c>
      <c r="Y24" s="1269">
        <v>947.2</v>
      </c>
      <c r="Z24" s="1269">
        <v>900.9</v>
      </c>
      <c r="AA24" s="1269">
        <v>1222.5999999999999</v>
      </c>
      <c r="AB24" s="1270">
        <v>1324.3</v>
      </c>
    </row>
    <row r="25" spans="1:28" s="3" customFormat="1" x14ac:dyDescent="0.2">
      <c r="A25" s="36"/>
      <c r="B25" s="3" t="s">
        <v>202</v>
      </c>
      <c r="C25" s="1813">
        <v>364</v>
      </c>
      <c r="D25" s="1269">
        <v>469</v>
      </c>
      <c r="E25" s="1269">
        <v>585</v>
      </c>
      <c r="F25" s="1269">
        <v>660</v>
      </c>
      <c r="G25" s="1269">
        <v>625</v>
      </c>
      <c r="H25" s="1269">
        <v>586</v>
      </c>
      <c r="I25" s="1269">
        <v>566</v>
      </c>
      <c r="J25" s="1269">
        <v>563</v>
      </c>
      <c r="K25" s="1269">
        <v>565</v>
      </c>
      <c r="L25" s="1269">
        <v>567</v>
      </c>
      <c r="M25" s="1269">
        <v>564</v>
      </c>
      <c r="N25" s="1269">
        <v>540.4</v>
      </c>
      <c r="O25" s="1269">
        <v>1000.2</v>
      </c>
      <c r="P25" s="1269">
        <v>1281.9000000000001</v>
      </c>
      <c r="Q25" s="1269">
        <v>1725.5</v>
      </c>
      <c r="R25" s="1269">
        <v>1672.4</v>
      </c>
      <c r="S25" s="1269">
        <v>1394.6</v>
      </c>
      <c r="T25" s="1269">
        <v>1274</v>
      </c>
      <c r="U25" s="1269">
        <v>1254.3</v>
      </c>
      <c r="V25" s="1269">
        <v>1181.9000000000001</v>
      </c>
      <c r="W25" s="1269">
        <v>1426</v>
      </c>
      <c r="X25" s="1269">
        <v>1106.9000000000001</v>
      </c>
      <c r="Y25" s="1269">
        <v>1047.9000000000001</v>
      </c>
      <c r="Z25" s="1269">
        <v>1349.8</v>
      </c>
      <c r="AA25" s="1269">
        <v>1433.7</v>
      </c>
      <c r="AB25" s="1270">
        <v>892.3</v>
      </c>
    </row>
    <row r="26" spans="1:28" s="3" customFormat="1" x14ac:dyDescent="0.2">
      <c r="A26" s="36"/>
      <c r="B26" s="3" t="s">
        <v>203</v>
      </c>
      <c r="C26" s="1813">
        <v>567</v>
      </c>
      <c r="D26" s="1269">
        <v>691</v>
      </c>
      <c r="E26" s="1269">
        <v>789</v>
      </c>
      <c r="F26" s="1269">
        <v>889</v>
      </c>
      <c r="G26" s="1269">
        <v>873</v>
      </c>
      <c r="H26" s="1269">
        <v>851</v>
      </c>
      <c r="I26" s="1269">
        <v>858</v>
      </c>
      <c r="J26" s="1269">
        <v>895</v>
      </c>
      <c r="K26" s="1269">
        <v>947</v>
      </c>
      <c r="L26" s="1269">
        <v>1009</v>
      </c>
      <c r="M26" s="1269">
        <v>1072</v>
      </c>
      <c r="N26" s="1269">
        <v>1110</v>
      </c>
      <c r="O26" s="1269">
        <v>1417.3</v>
      </c>
      <c r="P26" s="1269">
        <v>1785.3</v>
      </c>
      <c r="Q26" s="1269">
        <v>1928.6</v>
      </c>
      <c r="R26" s="1269">
        <v>1597.1</v>
      </c>
      <c r="S26" s="1269">
        <v>1451.5</v>
      </c>
      <c r="T26" s="1269">
        <v>1469.5</v>
      </c>
      <c r="U26" s="1269">
        <v>1335.5</v>
      </c>
      <c r="V26" s="1269">
        <v>1546.1</v>
      </c>
      <c r="W26" s="1269">
        <v>1249.2</v>
      </c>
      <c r="X26" s="1269">
        <v>1217.9000000000001</v>
      </c>
      <c r="Y26" s="1269">
        <v>1562.2</v>
      </c>
      <c r="Z26" s="1269">
        <v>1587.4</v>
      </c>
      <c r="AA26" s="1269">
        <v>964.7</v>
      </c>
      <c r="AB26" s="1270">
        <v>1009.2</v>
      </c>
    </row>
    <row r="27" spans="1:28" s="3" customFormat="1" x14ac:dyDescent="0.2">
      <c r="A27" s="36"/>
      <c r="B27" s="3" t="s">
        <v>204</v>
      </c>
      <c r="C27" s="1813">
        <v>779</v>
      </c>
      <c r="D27" s="1269">
        <v>875</v>
      </c>
      <c r="E27" s="1269">
        <v>614</v>
      </c>
      <c r="F27" s="1269">
        <v>691</v>
      </c>
      <c r="G27" s="1269">
        <v>737</v>
      </c>
      <c r="H27" s="1269">
        <v>779</v>
      </c>
      <c r="I27" s="1269">
        <v>849</v>
      </c>
      <c r="J27" s="1269">
        <v>956</v>
      </c>
      <c r="K27" s="1269">
        <v>1091</v>
      </c>
      <c r="L27" s="1269">
        <v>1252</v>
      </c>
      <c r="M27" s="1269">
        <v>1431</v>
      </c>
      <c r="N27" s="1269">
        <v>1592.1</v>
      </c>
      <c r="O27" s="1269">
        <v>2006.9</v>
      </c>
      <c r="P27" s="1269">
        <v>2178.3000000000002</v>
      </c>
      <c r="Q27" s="1269">
        <v>1772.5</v>
      </c>
      <c r="R27" s="1269">
        <v>1685.6</v>
      </c>
      <c r="S27" s="1269">
        <v>1671.3</v>
      </c>
      <c r="T27" s="1269">
        <v>1572.3</v>
      </c>
      <c r="U27" s="1269">
        <v>1806.3</v>
      </c>
      <c r="V27" s="1269">
        <v>1408.6</v>
      </c>
      <c r="W27" s="1269">
        <v>1403.1</v>
      </c>
      <c r="X27" s="1269">
        <v>1805.2</v>
      </c>
      <c r="Y27" s="1269">
        <v>1843.9</v>
      </c>
      <c r="Z27" s="1269">
        <v>1078.0999999999999</v>
      </c>
      <c r="AA27" s="1269">
        <v>1113.5999999999999</v>
      </c>
      <c r="AB27" s="1270">
        <v>1386.3</v>
      </c>
    </row>
    <row r="28" spans="1:28" s="3" customFormat="1" x14ac:dyDescent="0.2">
      <c r="A28" s="36"/>
      <c r="B28" s="3" t="s">
        <v>205</v>
      </c>
      <c r="C28" s="1813">
        <v>958</v>
      </c>
      <c r="D28" s="1269">
        <v>658</v>
      </c>
      <c r="E28" s="1269">
        <v>721</v>
      </c>
      <c r="F28" s="1269">
        <v>813</v>
      </c>
      <c r="G28" s="1269">
        <v>904</v>
      </c>
      <c r="H28" s="1269">
        <v>990</v>
      </c>
      <c r="I28" s="1269">
        <v>1114</v>
      </c>
      <c r="J28" s="1269">
        <v>1289</v>
      </c>
      <c r="K28" s="1269">
        <v>1507</v>
      </c>
      <c r="L28" s="1269">
        <v>1767</v>
      </c>
      <c r="M28" s="1269">
        <v>2059</v>
      </c>
      <c r="N28" s="1269">
        <v>2331.9</v>
      </c>
      <c r="O28" s="1269">
        <v>2519.1999999999998</v>
      </c>
      <c r="P28" s="1269">
        <v>2072.5</v>
      </c>
      <c r="Q28" s="1269">
        <v>1876.9</v>
      </c>
      <c r="R28" s="1269">
        <v>1916.4</v>
      </c>
      <c r="S28" s="1269">
        <v>1784.4</v>
      </c>
      <c r="T28" s="1269">
        <v>2081.4</v>
      </c>
      <c r="U28" s="1269">
        <v>1642</v>
      </c>
      <c r="V28" s="1269">
        <v>1574.4</v>
      </c>
      <c r="W28" s="1269">
        <v>2022.1</v>
      </c>
      <c r="X28" s="1269">
        <v>2105.1</v>
      </c>
      <c r="Y28" s="1269">
        <v>1226.4000000000001</v>
      </c>
      <c r="Z28" s="1269">
        <v>1219.7</v>
      </c>
      <c r="AA28" s="1269">
        <v>1497.5</v>
      </c>
      <c r="AB28" s="1270">
        <v>1455.7</v>
      </c>
    </row>
    <row r="29" spans="1:28" s="3" customFormat="1" x14ac:dyDescent="0.2">
      <c r="A29" s="36"/>
      <c r="B29" s="3" t="s">
        <v>604</v>
      </c>
      <c r="C29" s="1813">
        <v>757</v>
      </c>
      <c r="D29" s="1269">
        <v>840</v>
      </c>
      <c r="E29" s="1269">
        <v>1039</v>
      </c>
      <c r="F29" s="1269">
        <v>1171</v>
      </c>
      <c r="G29" s="1269">
        <v>1267</v>
      </c>
      <c r="H29" s="1269">
        <v>1356</v>
      </c>
      <c r="I29" s="1269">
        <v>1494</v>
      </c>
      <c r="J29" s="1269">
        <v>1700</v>
      </c>
      <c r="K29" s="1269">
        <v>1957</v>
      </c>
      <c r="L29" s="1269">
        <v>2264</v>
      </c>
      <c r="M29" s="1269">
        <v>2606</v>
      </c>
      <c r="N29" s="1269">
        <v>2919.9</v>
      </c>
      <c r="O29" s="1269">
        <v>2313.6999999999998</v>
      </c>
      <c r="P29" s="1269">
        <v>2062.1</v>
      </c>
      <c r="Q29" s="1269">
        <v>2144.1</v>
      </c>
      <c r="R29" s="1269">
        <v>1964</v>
      </c>
      <c r="S29" s="1269">
        <v>2288.3000000000002</v>
      </c>
      <c r="T29" s="1269">
        <v>1819.3</v>
      </c>
      <c r="U29" s="1269">
        <v>1779.4</v>
      </c>
      <c r="V29" s="1269">
        <v>2161</v>
      </c>
      <c r="W29" s="1269">
        <v>2249.1999999999998</v>
      </c>
      <c r="X29" s="1269">
        <v>1350.5</v>
      </c>
      <c r="Y29" s="1269">
        <v>1324.8</v>
      </c>
      <c r="Z29" s="1269">
        <v>1583.7</v>
      </c>
      <c r="AA29" s="1269">
        <v>1531.7</v>
      </c>
      <c r="AB29" s="1270">
        <v>1416.2</v>
      </c>
    </row>
    <row r="30" spans="1:28" s="3" customFormat="1" x14ac:dyDescent="0.2">
      <c r="A30" s="36"/>
      <c r="B30" s="3" t="s">
        <v>605</v>
      </c>
      <c r="C30" s="1813">
        <v>897</v>
      </c>
      <c r="D30" s="1269">
        <v>1108</v>
      </c>
      <c r="E30" s="1269">
        <v>1304</v>
      </c>
      <c r="F30" s="1269">
        <v>1470</v>
      </c>
      <c r="G30" s="1269">
        <v>1500</v>
      </c>
      <c r="H30" s="1269">
        <v>1521</v>
      </c>
      <c r="I30" s="1269">
        <v>1595</v>
      </c>
      <c r="J30" s="1269">
        <v>1732</v>
      </c>
      <c r="K30" s="1269">
        <v>1909</v>
      </c>
      <c r="L30" s="1269">
        <v>2121</v>
      </c>
      <c r="M30" s="1269">
        <v>2351</v>
      </c>
      <c r="N30" s="1269">
        <v>2541.9</v>
      </c>
      <c r="O30" s="1269">
        <v>2207.6999999999998</v>
      </c>
      <c r="P30" s="1269">
        <v>2283.3000000000002</v>
      </c>
      <c r="Q30" s="1269">
        <v>2075.1</v>
      </c>
      <c r="R30" s="1269">
        <v>2429.9</v>
      </c>
      <c r="S30" s="1269">
        <v>1913.8</v>
      </c>
      <c r="T30" s="1269">
        <v>1893.9</v>
      </c>
      <c r="U30" s="1269">
        <v>2322</v>
      </c>
      <c r="V30" s="1269">
        <v>2297.9</v>
      </c>
      <c r="W30" s="1269">
        <v>1453.3</v>
      </c>
      <c r="X30" s="1269">
        <v>1394.6</v>
      </c>
      <c r="Y30" s="1269">
        <v>1655.2</v>
      </c>
      <c r="Z30" s="1269">
        <v>1600.5</v>
      </c>
      <c r="AA30" s="1269">
        <v>1439.3</v>
      </c>
      <c r="AB30" s="1270">
        <v>1523</v>
      </c>
    </row>
    <row r="31" spans="1:28" s="3" customFormat="1" x14ac:dyDescent="0.2">
      <c r="A31" s="36"/>
      <c r="B31" s="3" t="s">
        <v>1057</v>
      </c>
      <c r="C31" s="1813">
        <v>800</v>
      </c>
      <c r="D31" s="1269">
        <v>972</v>
      </c>
      <c r="E31" s="1269">
        <v>1277</v>
      </c>
      <c r="F31" s="1269">
        <v>1440</v>
      </c>
      <c r="G31" s="1269">
        <v>1376</v>
      </c>
      <c r="H31" s="1269">
        <v>1304</v>
      </c>
      <c r="I31" s="1269">
        <v>1274</v>
      </c>
      <c r="J31" s="1269">
        <v>1284</v>
      </c>
      <c r="K31" s="1269">
        <v>1308</v>
      </c>
      <c r="L31" s="1269">
        <v>1338</v>
      </c>
      <c r="M31" s="1269">
        <v>1358</v>
      </c>
      <c r="N31" s="1269">
        <v>1335.4</v>
      </c>
      <c r="O31" s="1269">
        <v>1335</v>
      </c>
      <c r="P31" s="1269">
        <v>1181.9000000000001</v>
      </c>
      <c r="Q31" s="1269">
        <v>1378.7</v>
      </c>
      <c r="R31" s="1269">
        <v>1185.5999999999999</v>
      </c>
      <c r="S31" s="1269">
        <v>1060.0999999999999</v>
      </c>
      <c r="T31" s="1269">
        <v>1375.7</v>
      </c>
      <c r="U31" s="1269">
        <v>1398.8</v>
      </c>
      <c r="V31" s="1269">
        <v>842.1</v>
      </c>
      <c r="W31" s="1269">
        <v>816.9</v>
      </c>
      <c r="X31" s="1269">
        <v>931</v>
      </c>
      <c r="Y31" s="1269">
        <v>937.3</v>
      </c>
      <c r="Z31" s="1269">
        <v>858.1</v>
      </c>
      <c r="AA31" s="1269">
        <v>824.9</v>
      </c>
      <c r="AB31" s="1270">
        <v>964.4</v>
      </c>
    </row>
    <row r="32" spans="1:28" s="3" customFormat="1" x14ac:dyDescent="0.2">
      <c r="A32" s="36"/>
      <c r="B32" s="250" t="s">
        <v>606</v>
      </c>
      <c r="C32" s="1814">
        <v>5817</v>
      </c>
      <c r="D32" s="1815">
        <v>6380</v>
      </c>
      <c r="E32" s="1815">
        <v>7312</v>
      </c>
      <c r="F32" s="1815">
        <v>8241</v>
      </c>
      <c r="G32" s="1815">
        <v>8494</v>
      </c>
      <c r="H32" s="1815">
        <v>8696</v>
      </c>
      <c r="I32" s="1815">
        <v>9206</v>
      </c>
      <c r="J32" s="1815">
        <v>10087</v>
      </c>
      <c r="K32" s="1815">
        <v>11218</v>
      </c>
      <c r="L32" s="1815">
        <v>12571</v>
      </c>
      <c r="M32" s="1815">
        <v>14047</v>
      </c>
      <c r="N32" s="1815">
        <v>15308.3</v>
      </c>
      <c r="O32" s="1815">
        <v>15654.1</v>
      </c>
      <c r="P32" s="1815">
        <v>16156.1</v>
      </c>
      <c r="Q32" s="1815">
        <v>16889.5</v>
      </c>
      <c r="R32" s="1815">
        <v>17191.8</v>
      </c>
      <c r="S32" s="1815">
        <v>16642.900000000001</v>
      </c>
      <c r="T32" s="1815">
        <v>17019.400000000001</v>
      </c>
      <c r="U32" s="1815">
        <v>17346.8</v>
      </c>
      <c r="V32" s="1815">
        <v>16912.599999999999</v>
      </c>
      <c r="W32" s="1815">
        <v>16808.099999999999</v>
      </c>
      <c r="X32" s="1815">
        <v>16596.3</v>
      </c>
      <c r="Y32" s="1815">
        <v>16220.7</v>
      </c>
      <c r="Z32" s="1815">
        <v>15876.7</v>
      </c>
      <c r="AA32" s="1815">
        <v>15864.1</v>
      </c>
      <c r="AB32" s="1816">
        <v>16155.3</v>
      </c>
    </row>
    <row r="33" spans="1:28" s="3" customFormat="1" ht="3" customHeight="1" x14ac:dyDescent="0.2">
      <c r="A33" s="36"/>
      <c r="B33" s="30"/>
      <c r="C33" s="1813"/>
      <c r="D33" s="1269"/>
      <c r="E33" s="1269"/>
      <c r="F33" s="1269"/>
      <c r="G33" s="1269"/>
      <c r="H33" s="1269"/>
      <c r="I33" s="1269"/>
      <c r="J33" s="1269"/>
      <c r="K33" s="1269"/>
      <c r="L33" s="1269"/>
      <c r="M33" s="1269"/>
      <c r="N33" s="1269"/>
      <c r="O33" s="1269"/>
      <c r="P33" s="1269"/>
      <c r="Q33" s="1269"/>
      <c r="R33" s="1269"/>
      <c r="S33" s="1269"/>
      <c r="T33" s="1269"/>
      <c r="U33" s="1269"/>
      <c r="V33" s="1269"/>
      <c r="W33" s="1269"/>
      <c r="X33" s="1269"/>
      <c r="Y33" s="1269"/>
      <c r="Z33" s="1269"/>
      <c r="AA33" s="1269"/>
      <c r="AB33" s="1270"/>
    </row>
    <row r="34" spans="1:28" s="3" customFormat="1" x14ac:dyDescent="0.2">
      <c r="A34" s="42" t="s">
        <v>309</v>
      </c>
      <c r="B34" s="30"/>
      <c r="C34" s="1813"/>
      <c r="D34" s="1269"/>
      <c r="E34" s="1269"/>
      <c r="F34" s="1269"/>
      <c r="G34" s="1269"/>
      <c r="H34" s="1269"/>
      <c r="I34" s="1269"/>
      <c r="J34" s="1269"/>
      <c r="K34" s="1269"/>
      <c r="L34" s="1269"/>
      <c r="M34" s="1269"/>
      <c r="N34" s="1269"/>
      <c r="O34" s="1269"/>
      <c r="P34" s="1269"/>
      <c r="Q34" s="1269"/>
      <c r="R34" s="1269"/>
      <c r="S34" s="1269"/>
      <c r="T34" s="1269"/>
      <c r="U34" s="1269"/>
      <c r="V34" s="1269"/>
      <c r="W34" s="1269"/>
      <c r="X34" s="1269"/>
      <c r="Y34" s="1269"/>
      <c r="Z34" s="1269"/>
      <c r="AA34" s="1269"/>
      <c r="AB34" s="1270"/>
    </row>
    <row r="35" spans="1:28" s="3" customFormat="1" x14ac:dyDescent="0.2">
      <c r="A35" s="36"/>
      <c r="B35" s="47" t="s">
        <v>199</v>
      </c>
      <c r="C35" s="1814"/>
      <c r="D35" s="1815"/>
      <c r="E35" s="1815"/>
      <c r="F35" s="1815"/>
      <c r="G35" s="1815"/>
      <c r="H35" s="1815"/>
      <c r="I35" s="1815"/>
      <c r="J35" s="1815"/>
      <c r="K35" s="1815"/>
      <c r="L35" s="1815"/>
      <c r="M35" s="1815"/>
      <c r="N35" s="1815"/>
      <c r="O35" s="1815"/>
      <c r="P35" s="1815"/>
      <c r="Q35" s="1815"/>
      <c r="R35" s="1815"/>
      <c r="S35" s="1815"/>
      <c r="T35" s="1269"/>
      <c r="U35" s="1269"/>
      <c r="V35" s="1269"/>
      <c r="W35" s="1269"/>
      <c r="X35" s="1269"/>
      <c r="Y35" s="1269"/>
      <c r="Z35" s="1269"/>
      <c r="AA35" s="1269"/>
      <c r="AB35" s="1270"/>
    </row>
    <row r="36" spans="1:28" s="3" customFormat="1" x14ac:dyDescent="0.2">
      <c r="A36" s="36"/>
      <c r="B36" s="3" t="s">
        <v>1058</v>
      </c>
      <c r="C36" s="1813">
        <v>109</v>
      </c>
      <c r="D36" s="1269">
        <v>80</v>
      </c>
      <c r="E36" s="1269">
        <v>81</v>
      </c>
      <c r="F36" s="1269">
        <v>83</v>
      </c>
      <c r="G36" s="1269">
        <v>82</v>
      </c>
      <c r="H36" s="1269">
        <v>80</v>
      </c>
      <c r="I36" s="1269">
        <v>81</v>
      </c>
      <c r="J36" s="1269">
        <v>85</v>
      </c>
      <c r="K36" s="1269">
        <v>91</v>
      </c>
      <c r="L36" s="1269">
        <v>98</v>
      </c>
      <c r="M36" s="1269">
        <v>104</v>
      </c>
      <c r="N36" s="1269">
        <v>108.8</v>
      </c>
      <c r="O36" s="1269">
        <v>123.6</v>
      </c>
      <c r="P36" s="1269">
        <v>130.1</v>
      </c>
      <c r="Q36" s="1269">
        <v>139.80000000000001</v>
      </c>
      <c r="R36" s="1269">
        <v>144.6</v>
      </c>
      <c r="S36" s="1269">
        <v>141.5</v>
      </c>
      <c r="T36" s="1269">
        <v>145.80000000000001</v>
      </c>
      <c r="U36" s="1269">
        <v>142.5</v>
      </c>
      <c r="V36" s="1269">
        <v>139.80000000000001</v>
      </c>
      <c r="W36" s="1269">
        <v>135.5</v>
      </c>
      <c r="X36" s="1269">
        <v>124.5</v>
      </c>
      <c r="Y36" s="1269">
        <v>114.4</v>
      </c>
      <c r="Z36" s="1269">
        <v>109.5</v>
      </c>
      <c r="AA36" s="1269">
        <v>104.7</v>
      </c>
      <c r="AB36" s="1270">
        <v>93</v>
      </c>
    </row>
    <row r="37" spans="1:28" s="3" customFormat="1" x14ac:dyDescent="0.2">
      <c r="A37" s="36"/>
      <c r="B37" s="3" t="s">
        <v>200</v>
      </c>
      <c r="C37" s="1813">
        <v>23</v>
      </c>
      <c r="D37" s="1269">
        <v>26</v>
      </c>
      <c r="E37" s="1269">
        <v>25</v>
      </c>
      <c r="F37" s="1269">
        <v>26</v>
      </c>
      <c r="G37" s="1269">
        <v>25</v>
      </c>
      <c r="H37" s="1269">
        <v>24</v>
      </c>
      <c r="I37" s="1269">
        <v>24</v>
      </c>
      <c r="J37" s="1269">
        <v>25</v>
      </c>
      <c r="K37" s="1269">
        <v>26</v>
      </c>
      <c r="L37" s="1269">
        <v>27</v>
      </c>
      <c r="M37" s="1269">
        <v>29</v>
      </c>
      <c r="N37" s="1269">
        <v>29.3</v>
      </c>
      <c r="O37" s="1269">
        <v>25.3</v>
      </c>
      <c r="P37" s="1269">
        <v>28.5</v>
      </c>
      <c r="Q37" s="1269">
        <v>32.700000000000003</v>
      </c>
      <c r="R37" s="1269">
        <v>30.7</v>
      </c>
      <c r="S37" s="1269">
        <v>24.1</v>
      </c>
      <c r="T37" s="1269">
        <v>18</v>
      </c>
      <c r="U37" s="1269">
        <v>18.7</v>
      </c>
      <c r="V37" s="1269">
        <v>11</v>
      </c>
      <c r="W37" s="1269">
        <v>13.5</v>
      </c>
      <c r="X37" s="1269">
        <v>14.1</v>
      </c>
      <c r="Y37" s="1269">
        <v>11.7</v>
      </c>
      <c r="Z37" s="1269">
        <v>8.1</v>
      </c>
      <c r="AA37" s="1269">
        <v>6.7</v>
      </c>
      <c r="AB37" s="1270">
        <v>11.3</v>
      </c>
    </row>
    <row r="38" spans="1:28" s="3" customFormat="1" x14ac:dyDescent="0.2">
      <c r="A38" s="36"/>
      <c r="B38" s="3" t="s">
        <v>201</v>
      </c>
      <c r="C38" s="1813">
        <v>33</v>
      </c>
      <c r="D38" s="1269">
        <v>29</v>
      </c>
      <c r="E38" s="1269">
        <v>37</v>
      </c>
      <c r="F38" s="1269">
        <v>38</v>
      </c>
      <c r="G38" s="1269">
        <v>36</v>
      </c>
      <c r="H38" s="1269">
        <v>34</v>
      </c>
      <c r="I38" s="1269">
        <v>32</v>
      </c>
      <c r="J38" s="1269">
        <v>32</v>
      </c>
      <c r="K38" s="1269">
        <v>32</v>
      </c>
      <c r="L38" s="1269">
        <v>32</v>
      </c>
      <c r="M38" s="1269">
        <v>31</v>
      </c>
      <c r="N38" s="1269">
        <v>29.8</v>
      </c>
      <c r="O38" s="1269">
        <v>31</v>
      </c>
      <c r="P38" s="1269">
        <v>35.1</v>
      </c>
      <c r="Q38" s="1269">
        <v>37.200000000000003</v>
      </c>
      <c r="R38" s="1269">
        <v>25.6</v>
      </c>
      <c r="S38" s="1269">
        <v>18.8</v>
      </c>
      <c r="T38" s="1269">
        <v>20</v>
      </c>
      <c r="U38" s="1269">
        <v>11.8</v>
      </c>
      <c r="V38" s="1269">
        <v>13.2</v>
      </c>
      <c r="W38" s="1269">
        <v>16.3</v>
      </c>
      <c r="X38" s="1269">
        <v>12.9</v>
      </c>
      <c r="Y38" s="1269">
        <v>8.1999999999999993</v>
      </c>
      <c r="Z38" s="1269">
        <v>7.8</v>
      </c>
      <c r="AA38" s="1269">
        <v>13.2</v>
      </c>
      <c r="AB38" s="1270">
        <v>15</v>
      </c>
    </row>
    <row r="39" spans="1:28" s="3" customFormat="1" x14ac:dyDescent="0.2">
      <c r="A39" s="36"/>
      <c r="B39" s="3" t="s">
        <v>202</v>
      </c>
      <c r="C39" s="1813">
        <v>35</v>
      </c>
      <c r="D39" s="1269">
        <v>47</v>
      </c>
      <c r="E39" s="1269">
        <v>59</v>
      </c>
      <c r="F39" s="1269">
        <v>60</v>
      </c>
      <c r="G39" s="1269">
        <v>56</v>
      </c>
      <c r="H39" s="1269">
        <v>51</v>
      </c>
      <c r="I39" s="1269">
        <v>48</v>
      </c>
      <c r="J39" s="1269">
        <v>46</v>
      </c>
      <c r="K39" s="1269">
        <v>44</v>
      </c>
      <c r="L39" s="1269">
        <v>42</v>
      </c>
      <c r="M39" s="1269">
        <v>39</v>
      </c>
      <c r="N39" s="1269">
        <v>34</v>
      </c>
      <c r="O39" s="1269">
        <v>39.299999999999997</v>
      </c>
      <c r="P39" s="1269">
        <v>42.5</v>
      </c>
      <c r="Q39" s="1269">
        <v>31.2</v>
      </c>
      <c r="R39" s="1269">
        <v>22.8</v>
      </c>
      <c r="S39" s="1269">
        <v>21.8</v>
      </c>
      <c r="T39" s="1269">
        <v>11.6</v>
      </c>
      <c r="U39" s="1269">
        <v>13.8</v>
      </c>
      <c r="V39" s="1269">
        <v>14.2</v>
      </c>
      <c r="W39" s="1269">
        <v>15.3</v>
      </c>
      <c r="X39" s="1269">
        <v>8.4</v>
      </c>
      <c r="Y39" s="1269">
        <v>8.5</v>
      </c>
      <c r="Z39" s="1269">
        <v>15.2</v>
      </c>
      <c r="AA39" s="1269">
        <v>16.600000000000001</v>
      </c>
      <c r="AB39" s="1270">
        <v>12.3</v>
      </c>
    </row>
    <row r="40" spans="1:28" s="3" customFormat="1" x14ac:dyDescent="0.2">
      <c r="A40" s="36"/>
      <c r="B40" s="3" t="s">
        <v>203</v>
      </c>
      <c r="C40" s="1813">
        <v>52</v>
      </c>
      <c r="D40" s="1269">
        <v>66</v>
      </c>
      <c r="E40" s="1269">
        <v>67</v>
      </c>
      <c r="F40" s="1269">
        <v>69</v>
      </c>
      <c r="G40" s="1269">
        <v>64</v>
      </c>
      <c r="H40" s="1269">
        <v>59</v>
      </c>
      <c r="I40" s="1269">
        <v>56</v>
      </c>
      <c r="J40" s="1269">
        <v>54</v>
      </c>
      <c r="K40" s="1269">
        <v>52</v>
      </c>
      <c r="L40" s="1269">
        <v>51</v>
      </c>
      <c r="M40" s="1269">
        <v>48</v>
      </c>
      <c r="N40" s="1269">
        <v>42.9</v>
      </c>
      <c r="O40" s="1269">
        <v>46.6</v>
      </c>
      <c r="P40" s="1269">
        <v>35.299999999999997</v>
      </c>
      <c r="Q40" s="1269">
        <v>27.6</v>
      </c>
      <c r="R40" s="1269">
        <v>22.7</v>
      </c>
      <c r="S40" s="1269">
        <v>13.3</v>
      </c>
      <c r="T40" s="1269">
        <v>14.6</v>
      </c>
      <c r="U40" s="1269">
        <v>17.8</v>
      </c>
      <c r="V40" s="1269">
        <v>14</v>
      </c>
      <c r="W40" s="1269">
        <v>9.1</v>
      </c>
      <c r="X40" s="1269">
        <v>9</v>
      </c>
      <c r="Y40" s="1269">
        <v>15.8</v>
      </c>
      <c r="Z40" s="1269">
        <v>19.2</v>
      </c>
      <c r="AA40" s="1269">
        <v>15.5</v>
      </c>
      <c r="AB40" s="1270">
        <v>15.4</v>
      </c>
    </row>
    <row r="41" spans="1:28" s="3" customFormat="1" x14ac:dyDescent="0.2">
      <c r="A41" s="36"/>
      <c r="B41" s="3" t="s">
        <v>204</v>
      </c>
      <c r="C41" s="1813">
        <v>62</v>
      </c>
      <c r="D41" s="1269">
        <v>70</v>
      </c>
      <c r="E41" s="1269">
        <v>31</v>
      </c>
      <c r="F41" s="1269">
        <v>31</v>
      </c>
      <c r="G41" s="1269">
        <v>32</v>
      </c>
      <c r="H41" s="1269">
        <v>33</v>
      </c>
      <c r="I41" s="1269">
        <v>34</v>
      </c>
      <c r="J41" s="1269">
        <v>37</v>
      </c>
      <c r="K41" s="1269">
        <v>41</v>
      </c>
      <c r="L41" s="1269">
        <v>46</v>
      </c>
      <c r="M41" s="1269">
        <v>51</v>
      </c>
      <c r="N41" s="1269">
        <v>54.9</v>
      </c>
      <c r="O41" s="1269">
        <v>37.9</v>
      </c>
      <c r="P41" s="1269">
        <v>31.3</v>
      </c>
      <c r="Q41" s="1269">
        <v>27.1</v>
      </c>
      <c r="R41" s="1269">
        <v>17.8</v>
      </c>
      <c r="S41" s="1269">
        <v>15.3</v>
      </c>
      <c r="T41" s="1269">
        <v>17.899999999999999</v>
      </c>
      <c r="U41" s="1269">
        <v>15</v>
      </c>
      <c r="V41" s="1269">
        <v>8.1</v>
      </c>
      <c r="W41" s="1269">
        <v>10.199999999999999</v>
      </c>
      <c r="X41" s="1269">
        <v>17.3</v>
      </c>
      <c r="Y41" s="1269">
        <v>20.399999999999999</v>
      </c>
      <c r="Z41" s="1269">
        <v>18.600000000000001</v>
      </c>
      <c r="AA41" s="1269">
        <v>18.8</v>
      </c>
      <c r="AB41" s="1270">
        <v>19.2</v>
      </c>
    </row>
    <row r="42" spans="1:28" s="3" customFormat="1" x14ac:dyDescent="0.2">
      <c r="A42" s="36"/>
      <c r="B42" s="3" t="s">
        <v>205</v>
      </c>
      <c r="C42" s="1813">
        <v>58</v>
      </c>
      <c r="D42" s="1269">
        <v>30</v>
      </c>
      <c r="E42" s="1269">
        <v>30</v>
      </c>
      <c r="F42" s="1269">
        <v>30</v>
      </c>
      <c r="G42" s="1269">
        <v>30</v>
      </c>
      <c r="H42" s="1269">
        <v>30</v>
      </c>
      <c r="I42" s="1269">
        <v>31</v>
      </c>
      <c r="J42" s="1269">
        <v>33</v>
      </c>
      <c r="K42" s="1269">
        <v>35</v>
      </c>
      <c r="L42" s="1269">
        <v>39</v>
      </c>
      <c r="M42" s="1269">
        <v>42</v>
      </c>
      <c r="N42" s="1269">
        <v>44.3</v>
      </c>
      <c r="O42" s="1269">
        <v>36.799999999999997</v>
      </c>
      <c r="P42" s="1269">
        <v>34.6</v>
      </c>
      <c r="Q42" s="1269">
        <v>20.7</v>
      </c>
      <c r="R42" s="1269">
        <v>19</v>
      </c>
      <c r="S42" s="1269">
        <v>17.600000000000001</v>
      </c>
      <c r="T42" s="1269">
        <v>12</v>
      </c>
      <c r="U42" s="1269">
        <v>9.4</v>
      </c>
      <c r="V42" s="1269">
        <v>8.6999999999999993</v>
      </c>
      <c r="W42" s="1269">
        <v>16.600000000000001</v>
      </c>
      <c r="X42" s="1269">
        <v>22.6</v>
      </c>
      <c r="Y42" s="1269">
        <v>20.2</v>
      </c>
      <c r="Z42" s="1269">
        <v>21.5</v>
      </c>
      <c r="AA42" s="1269">
        <v>23.7</v>
      </c>
      <c r="AB42" s="1270">
        <v>29.3</v>
      </c>
    </row>
    <row r="43" spans="1:28" s="3" customFormat="1" x14ac:dyDescent="0.2">
      <c r="A43" s="36"/>
      <c r="B43" s="3" t="s">
        <v>604</v>
      </c>
      <c r="C43" s="1813">
        <v>34</v>
      </c>
      <c r="D43" s="1269">
        <v>31</v>
      </c>
      <c r="E43" s="1269">
        <v>48</v>
      </c>
      <c r="F43" s="1269">
        <v>49</v>
      </c>
      <c r="G43" s="1269">
        <v>47</v>
      </c>
      <c r="H43" s="1269">
        <v>44</v>
      </c>
      <c r="I43" s="1269">
        <v>43</v>
      </c>
      <c r="J43" s="1269">
        <v>43</v>
      </c>
      <c r="K43" s="1269">
        <v>43</v>
      </c>
      <c r="L43" s="1269">
        <v>43</v>
      </c>
      <c r="M43" s="1269">
        <v>43</v>
      </c>
      <c r="N43" s="1269">
        <v>42.1</v>
      </c>
      <c r="O43" s="1269">
        <v>41.7</v>
      </c>
      <c r="P43" s="1269">
        <v>19.100000000000001</v>
      </c>
      <c r="Q43" s="1269">
        <v>19.5</v>
      </c>
      <c r="R43" s="1269">
        <v>13.3</v>
      </c>
      <c r="S43" s="1269">
        <v>11.4</v>
      </c>
      <c r="T43" s="1269">
        <v>6.4</v>
      </c>
      <c r="U43" s="1269">
        <v>6.8</v>
      </c>
      <c r="V43" s="1269">
        <v>13.7</v>
      </c>
      <c r="W43" s="1269">
        <v>14.6</v>
      </c>
      <c r="X43" s="1269">
        <v>20.3</v>
      </c>
      <c r="Y43" s="1269">
        <v>21.8</v>
      </c>
      <c r="Z43" s="1269">
        <v>26.9</v>
      </c>
      <c r="AA43" s="1269">
        <v>34.9</v>
      </c>
      <c r="AB43" s="1270">
        <v>23</v>
      </c>
    </row>
    <row r="44" spans="1:28" s="3" customFormat="1" x14ac:dyDescent="0.2">
      <c r="A44" s="36"/>
      <c r="B44" s="3" t="s">
        <v>605</v>
      </c>
      <c r="C44" s="1813">
        <v>26</v>
      </c>
      <c r="D44" s="1269">
        <v>46</v>
      </c>
      <c r="E44" s="1269">
        <v>50</v>
      </c>
      <c r="F44" s="1269">
        <v>51</v>
      </c>
      <c r="G44" s="1269">
        <v>49</v>
      </c>
      <c r="H44" s="1269">
        <v>46</v>
      </c>
      <c r="I44" s="1269">
        <v>45</v>
      </c>
      <c r="J44" s="1269">
        <v>46</v>
      </c>
      <c r="K44" s="1269">
        <v>47</v>
      </c>
      <c r="L44" s="1269">
        <v>48</v>
      </c>
      <c r="M44" s="1269">
        <v>48</v>
      </c>
      <c r="N44" s="1269">
        <v>47.3</v>
      </c>
      <c r="O44" s="1269">
        <v>21.8</v>
      </c>
      <c r="P44" s="1269">
        <v>14.2</v>
      </c>
      <c r="Q44" s="1269">
        <v>14</v>
      </c>
      <c r="R44" s="1269">
        <v>11.1</v>
      </c>
      <c r="S44" s="1269">
        <v>5.5</v>
      </c>
      <c r="T44" s="1269">
        <v>4.5</v>
      </c>
      <c r="U44" s="1269">
        <v>9</v>
      </c>
      <c r="V44" s="1269">
        <v>12.4</v>
      </c>
      <c r="W44" s="1269">
        <v>9.1</v>
      </c>
      <c r="X44" s="1269">
        <v>16.899999999999999</v>
      </c>
      <c r="Y44" s="1269">
        <v>21.1</v>
      </c>
      <c r="Z44" s="1269">
        <v>31.3</v>
      </c>
      <c r="AA44" s="1269">
        <v>21.9</v>
      </c>
      <c r="AB44" s="1270">
        <v>39.6</v>
      </c>
    </row>
    <row r="45" spans="1:28" s="3" customFormat="1" x14ac:dyDescent="0.2">
      <c r="A45" s="36"/>
      <c r="B45" s="3" t="s">
        <v>1057</v>
      </c>
      <c r="C45" s="1813">
        <v>31</v>
      </c>
      <c r="D45" s="1269">
        <v>26</v>
      </c>
      <c r="E45" s="1269">
        <v>33</v>
      </c>
      <c r="F45" s="1269">
        <v>34</v>
      </c>
      <c r="G45" s="1269">
        <v>31</v>
      </c>
      <c r="H45" s="1269">
        <v>28</v>
      </c>
      <c r="I45" s="1269">
        <v>26</v>
      </c>
      <c r="J45" s="1269">
        <v>24</v>
      </c>
      <c r="K45" s="1269">
        <v>22</v>
      </c>
      <c r="L45" s="1269">
        <v>20</v>
      </c>
      <c r="M45" s="1269">
        <v>17</v>
      </c>
      <c r="N45" s="1269">
        <v>13.7</v>
      </c>
      <c r="O45" s="1269">
        <v>7.9</v>
      </c>
      <c r="P45" s="1269">
        <v>7.1</v>
      </c>
      <c r="Q45" s="1269">
        <v>5.8</v>
      </c>
      <c r="R45" s="1269">
        <v>1.4</v>
      </c>
      <c r="S45" s="1269">
        <v>3</v>
      </c>
      <c r="T45" s="1269">
        <v>2</v>
      </c>
      <c r="U45" s="1269">
        <v>3.6</v>
      </c>
      <c r="V45" s="1269">
        <v>5.2</v>
      </c>
      <c r="W45" s="1269">
        <v>5</v>
      </c>
      <c r="X45" s="1269">
        <v>7.1</v>
      </c>
      <c r="Y45" s="1269">
        <v>11.7</v>
      </c>
      <c r="Z45" s="1269">
        <v>7.2</v>
      </c>
      <c r="AA45" s="1269">
        <v>12.5</v>
      </c>
      <c r="AB45" s="1270">
        <v>18.8</v>
      </c>
    </row>
    <row r="46" spans="1:28" s="3" customFormat="1" x14ac:dyDescent="0.2">
      <c r="A46" s="36"/>
      <c r="B46" s="250" t="s">
        <v>606</v>
      </c>
      <c r="C46" s="1814">
        <v>463</v>
      </c>
      <c r="D46" s="1815">
        <v>450</v>
      </c>
      <c r="E46" s="1815">
        <v>461</v>
      </c>
      <c r="F46" s="1815">
        <v>472</v>
      </c>
      <c r="G46" s="1815">
        <v>452</v>
      </c>
      <c r="H46" s="1815">
        <v>429</v>
      </c>
      <c r="I46" s="1815">
        <v>420</v>
      </c>
      <c r="J46" s="1815">
        <v>424</v>
      </c>
      <c r="K46" s="1815">
        <v>433</v>
      </c>
      <c r="L46" s="1815">
        <v>445</v>
      </c>
      <c r="M46" s="1815">
        <v>453</v>
      </c>
      <c r="N46" s="1815">
        <v>447</v>
      </c>
      <c r="O46" s="1815">
        <v>411.9</v>
      </c>
      <c r="P46" s="1815">
        <v>377.8</v>
      </c>
      <c r="Q46" s="1815">
        <v>355.7</v>
      </c>
      <c r="R46" s="1815">
        <v>309</v>
      </c>
      <c r="S46" s="1815">
        <v>272.3</v>
      </c>
      <c r="T46" s="1815">
        <v>252.9</v>
      </c>
      <c r="U46" s="1815">
        <v>248.3</v>
      </c>
      <c r="V46" s="1815">
        <v>240.2</v>
      </c>
      <c r="W46" s="1815">
        <v>245.2</v>
      </c>
      <c r="X46" s="1815">
        <v>253.1</v>
      </c>
      <c r="Y46" s="1815">
        <v>253.9</v>
      </c>
      <c r="Z46" s="1815">
        <v>265.3</v>
      </c>
      <c r="AA46" s="1815">
        <v>268.60000000000002</v>
      </c>
      <c r="AB46" s="1816">
        <v>276.8</v>
      </c>
    </row>
    <row r="47" spans="1:28" s="3" customFormat="1" ht="3" customHeight="1" x14ac:dyDescent="0.2">
      <c r="A47" s="36"/>
      <c r="B47" s="30"/>
      <c r="C47" s="1813"/>
      <c r="D47" s="1269"/>
      <c r="E47" s="1269"/>
      <c r="F47" s="1269"/>
      <c r="G47" s="1269"/>
      <c r="H47" s="1269"/>
      <c r="I47" s="1269"/>
      <c r="J47" s="1269"/>
      <c r="K47" s="1269"/>
      <c r="L47" s="1269"/>
      <c r="M47" s="1269"/>
      <c r="N47" s="1269"/>
      <c r="O47" s="1269"/>
      <c r="P47" s="1269"/>
      <c r="Q47" s="1269"/>
      <c r="R47" s="1269"/>
      <c r="S47" s="1269"/>
      <c r="T47" s="1269"/>
      <c r="U47" s="1269"/>
      <c r="V47" s="1269"/>
      <c r="W47" s="1269"/>
      <c r="X47" s="1269"/>
      <c r="Y47" s="1269"/>
      <c r="Z47" s="1269"/>
      <c r="AA47" s="1269"/>
      <c r="AB47" s="1270"/>
    </row>
    <row r="48" spans="1:28" s="3" customFormat="1" x14ac:dyDescent="0.2">
      <c r="A48" s="42" t="s">
        <v>606</v>
      </c>
      <c r="B48" s="30"/>
      <c r="C48" s="1814"/>
      <c r="D48" s="1815"/>
      <c r="E48" s="1815"/>
      <c r="F48" s="1815"/>
      <c r="G48" s="1815"/>
      <c r="H48" s="1815"/>
      <c r="I48" s="1815"/>
      <c r="J48" s="1815"/>
      <c r="K48" s="1815"/>
      <c r="L48" s="1815"/>
      <c r="M48" s="1815"/>
      <c r="N48" s="1815"/>
      <c r="O48" s="1815"/>
      <c r="P48" s="1815"/>
      <c r="Q48" s="1815"/>
      <c r="R48" s="1815"/>
      <c r="S48" s="1815"/>
      <c r="T48" s="1269"/>
      <c r="U48" s="1269"/>
      <c r="V48" s="1269"/>
      <c r="W48" s="1269"/>
      <c r="X48" s="1269"/>
      <c r="Y48" s="1269"/>
      <c r="Z48" s="1269"/>
      <c r="AA48" s="1269"/>
      <c r="AB48" s="1270"/>
    </row>
    <row r="49" spans="1:28" s="3" customFormat="1" x14ac:dyDescent="0.2">
      <c r="A49" s="42"/>
      <c r="B49" s="47" t="s">
        <v>199</v>
      </c>
      <c r="C49" s="1814"/>
      <c r="D49" s="1815"/>
      <c r="E49" s="1815"/>
      <c r="F49" s="1815"/>
      <c r="G49" s="1815"/>
      <c r="H49" s="1815"/>
      <c r="I49" s="1815"/>
      <c r="J49" s="1815"/>
      <c r="K49" s="1815"/>
      <c r="L49" s="1815"/>
      <c r="M49" s="1815"/>
      <c r="N49" s="1815"/>
      <c r="O49" s="1815"/>
      <c r="P49" s="1815"/>
      <c r="Q49" s="1815"/>
      <c r="R49" s="1815"/>
      <c r="S49" s="1815"/>
      <c r="T49" s="1269"/>
      <c r="U49" s="1269"/>
      <c r="V49" s="1269"/>
      <c r="W49" s="1269"/>
      <c r="X49" s="1269"/>
      <c r="Y49" s="1269"/>
      <c r="Z49" s="1269"/>
      <c r="AA49" s="1269"/>
      <c r="AB49" s="1270"/>
    </row>
    <row r="50" spans="1:28" s="3" customFormat="1" x14ac:dyDescent="0.2">
      <c r="A50" s="36"/>
      <c r="B50" s="3" t="s">
        <v>1058</v>
      </c>
      <c r="C50" s="1813">
        <v>671</v>
      </c>
      <c r="D50" s="1269">
        <v>627</v>
      </c>
      <c r="E50" s="1269">
        <v>678</v>
      </c>
      <c r="F50" s="1269">
        <v>733</v>
      </c>
      <c r="G50" s="1269">
        <v>832</v>
      </c>
      <c r="H50" s="1269">
        <v>925</v>
      </c>
      <c r="I50" s="1269">
        <v>1055</v>
      </c>
      <c r="J50" s="1269">
        <v>1234</v>
      </c>
      <c r="K50" s="1269">
        <v>1457</v>
      </c>
      <c r="L50" s="1269">
        <v>1723</v>
      </c>
      <c r="M50" s="1269">
        <v>2023</v>
      </c>
      <c r="N50" s="1269">
        <v>2305.6999999999998</v>
      </c>
      <c r="O50" s="1269">
        <v>2532.4</v>
      </c>
      <c r="P50" s="1269">
        <v>2387.6</v>
      </c>
      <c r="Q50" s="1269">
        <v>2508.1999999999998</v>
      </c>
      <c r="R50" s="1269">
        <v>2664.4</v>
      </c>
      <c r="S50" s="1269">
        <v>2833.3</v>
      </c>
      <c r="T50" s="1269">
        <v>3432.9</v>
      </c>
      <c r="U50" s="1269">
        <v>3842.6</v>
      </c>
      <c r="V50" s="1269">
        <v>4175.5</v>
      </c>
      <c r="W50" s="1269">
        <v>4416.1000000000004</v>
      </c>
      <c r="X50" s="1269">
        <v>4659.2</v>
      </c>
      <c r="Y50" s="1269">
        <v>4774.8999999999996</v>
      </c>
      <c r="Z50" s="1269">
        <v>5105.8</v>
      </c>
      <c r="AA50" s="1269">
        <v>5246.5</v>
      </c>
      <c r="AB50" s="1270">
        <v>5258.5</v>
      </c>
    </row>
    <row r="51" spans="1:28" s="3" customFormat="1" x14ac:dyDescent="0.2">
      <c r="A51" s="36"/>
      <c r="B51" s="3" t="s">
        <v>200</v>
      </c>
      <c r="C51" s="1813">
        <v>273</v>
      </c>
      <c r="D51" s="1269">
        <v>248</v>
      </c>
      <c r="E51" s="1269">
        <v>328</v>
      </c>
      <c r="F51" s="1269">
        <v>357</v>
      </c>
      <c r="G51" s="1269">
        <v>386</v>
      </c>
      <c r="H51" s="1269">
        <v>412</v>
      </c>
      <c r="I51" s="1269">
        <v>454</v>
      </c>
      <c r="J51" s="1269">
        <v>516</v>
      </c>
      <c r="K51" s="1269">
        <v>593</v>
      </c>
      <c r="L51" s="1269">
        <v>685</v>
      </c>
      <c r="M51" s="1269">
        <v>788</v>
      </c>
      <c r="N51" s="1269">
        <v>882.3</v>
      </c>
      <c r="O51" s="1269">
        <v>346</v>
      </c>
      <c r="P51" s="1269">
        <v>500.4</v>
      </c>
      <c r="Q51" s="1269">
        <v>828.2</v>
      </c>
      <c r="R51" s="1269">
        <v>1065.4000000000001</v>
      </c>
      <c r="S51" s="1269">
        <v>1287.4000000000001</v>
      </c>
      <c r="T51" s="1269">
        <v>1225.5999999999999</v>
      </c>
      <c r="U51" s="1269">
        <v>1154.0999999999999</v>
      </c>
      <c r="V51" s="1269">
        <v>992.9</v>
      </c>
      <c r="W51" s="1269">
        <v>1008.1</v>
      </c>
      <c r="X51" s="1269">
        <v>1022.4</v>
      </c>
      <c r="Y51" s="1269">
        <v>1153.8</v>
      </c>
      <c r="Z51" s="1269">
        <v>835.3</v>
      </c>
      <c r="AA51" s="1269">
        <v>823.3</v>
      </c>
      <c r="AB51" s="1270">
        <v>1141.3</v>
      </c>
    </row>
    <row r="52" spans="1:28" s="3" customFormat="1" x14ac:dyDescent="0.2">
      <c r="A52" s="36"/>
      <c r="B52" s="3" t="s">
        <v>201</v>
      </c>
      <c r="C52" s="1813">
        <v>311</v>
      </c>
      <c r="D52" s="1269">
        <v>378</v>
      </c>
      <c r="E52" s="1269">
        <v>522</v>
      </c>
      <c r="F52" s="1269">
        <v>570</v>
      </c>
      <c r="G52" s="1269">
        <v>533</v>
      </c>
      <c r="H52" s="1269">
        <v>493</v>
      </c>
      <c r="I52" s="1269">
        <v>469</v>
      </c>
      <c r="J52" s="1269">
        <v>458</v>
      </c>
      <c r="K52" s="1269">
        <v>450</v>
      </c>
      <c r="L52" s="1269">
        <v>440</v>
      </c>
      <c r="M52" s="1269">
        <v>423</v>
      </c>
      <c r="N52" s="1269">
        <v>388.4</v>
      </c>
      <c r="O52" s="1269">
        <v>558</v>
      </c>
      <c r="P52" s="1269">
        <v>970.3</v>
      </c>
      <c r="Q52" s="1269">
        <v>1234</v>
      </c>
      <c r="R52" s="1269">
        <v>1531.7</v>
      </c>
      <c r="S52" s="1269">
        <v>1413.7</v>
      </c>
      <c r="T52" s="1269">
        <v>1297.8</v>
      </c>
      <c r="U52" s="1269">
        <v>1197.3</v>
      </c>
      <c r="V52" s="1269">
        <v>1097.5</v>
      </c>
      <c r="W52" s="1269">
        <v>1113.3</v>
      </c>
      <c r="X52" s="1269">
        <v>1316.3</v>
      </c>
      <c r="Y52" s="1269">
        <v>962</v>
      </c>
      <c r="Z52" s="1269">
        <v>913.6</v>
      </c>
      <c r="AA52" s="1269">
        <v>1240.4000000000001</v>
      </c>
      <c r="AB52" s="1270">
        <v>1345.7</v>
      </c>
    </row>
    <row r="53" spans="1:28" s="3" customFormat="1" x14ac:dyDescent="0.2">
      <c r="A53" s="36"/>
      <c r="B53" s="3" t="s">
        <v>202</v>
      </c>
      <c r="C53" s="1813">
        <v>517</v>
      </c>
      <c r="D53" s="1269">
        <v>683</v>
      </c>
      <c r="E53" s="1269">
        <v>872</v>
      </c>
      <c r="F53" s="1269">
        <v>950</v>
      </c>
      <c r="G53" s="1269">
        <v>886</v>
      </c>
      <c r="H53" s="1269">
        <v>815</v>
      </c>
      <c r="I53" s="1269">
        <v>770</v>
      </c>
      <c r="J53" s="1269">
        <v>746</v>
      </c>
      <c r="K53" s="1269">
        <v>725</v>
      </c>
      <c r="L53" s="1269">
        <v>701</v>
      </c>
      <c r="M53" s="1269">
        <v>663</v>
      </c>
      <c r="N53" s="1269">
        <v>597.1</v>
      </c>
      <c r="O53" s="1269">
        <v>1063.5</v>
      </c>
      <c r="P53" s="1269">
        <v>1349.7</v>
      </c>
      <c r="Q53" s="1269">
        <v>1776.5</v>
      </c>
      <c r="R53" s="1269">
        <v>1715.9</v>
      </c>
      <c r="S53" s="1269">
        <v>1430.2</v>
      </c>
      <c r="T53" s="1269">
        <v>1295.4000000000001</v>
      </c>
      <c r="U53" s="1269">
        <v>1275.8</v>
      </c>
      <c r="V53" s="1269">
        <v>1204.5</v>
      </c>
      <c r="W53" s="1269">
        <v>1449.3</v>
      </c>
      <c r="X53" s="1269">
        <v>1122.5999999999999</v>
      </c>
      <c r="Y53" s="1269">
        <v>1062</v>
      </c>
      <c r="Z53" s="1269">
        <v>1370</v>
      </c>
      <c r="AA53" s="1269">
        <v>1456.7</v>
      </c>
      <c r="AB53" s="1270">
        <v>911.4</v>
      </c>
    </row>
    <row r="54" spans="1:28" s="3" customFormat="1" x14ac:dyDescent="0.2">
      <c r="A54" s="36"/>
      <c r="B54" s="3" t="s">
        <v>203</v>
      </c>
      <c r="C54" s="1813">
        <v>828</v>
      </c>
      <c r="D54" s="1269">
        <v>1025</v>
      </c>
      <c r="E54" s="1269">
        <v>1122</v>
      </c>
      <c r="F54" s="1269">
        <v>1227</v>
      </c>
      <c r="G54" s="1269">
        <v>1176</v>
      </c>
      <c r="H54" s="1269">
        <v>1118</v>
      </c>
      <c r="I54" s="1269">
        <v>1096</v>
      </c>
      <c r="J54" s="1269">
        <v>1109</v>
      </c>
      <c r="K54" s="1269">
        <v>1135</v>
      </c>
      <c r="L54" s="1269">
        <v>1167</v>
      </c>
      <c r="M54" s="1269">
        <v>1191</v>
      </c>
      <c r="N54" s="1269">
        <v>1179.8</v>
      </c>
      <c r="O54" s="1269">
        <v>1492.3</v>
      </c>
      <c r="P54" s="1269">
        <v>1841.9</v>
      </c>
      <c r="Q54" s="1269">
        <v>1980.3</v>
      </c>
      <c r="R54" s="1269">
        <v>1635.8</v>
      </c>
      <c r="S54" s="1269">
        <v>1475.7</v>
      </c>
      <c r="T54" s="1269">
        <v>1492.5</v>
      </c>
      <c r="U54" s="1269">
        <v>1362.1</v>
      </c>
      <c r="V54" s="1269">
        <v>1568.1</v>
      </c>
      <c r="W54" s="1269">
        <v>1266.0999999999999</v>
      </c>
      <c r="X54" s="1269">
        <v>1233.3</v>
      </c>
      <c r="Y54" s="1269">
        <v>1583.2</v>
      </c>
      <c r="Z54" s="1269">
        <v>1613.4</v>
      </c>
      <c r="AA54" s="1269">
        <v>986.7</v>
      </c>
      <c r="AB54" s="1270">
        <v>1030.2</v>
      </c>
    </row>
    <row r="55" spans="1:28" s="3" customFormat="1" x14ac:dyDescent="0.2">
      <c r="A55" s="36"/>
      <c r="B55" s="3" t="s">
        <v>204</v>
      </c>
      <c r="C55" s="1813">
        <v>1143</v>
      </c>
      <c r="D55" s="1269">
        <v>1237</v>
      </c>
      <c r="E55" s="1269">
        <v>797</v>
      </c>
      <c r="F55" s="1269">
        <v>877</v>
      </c>
      <c r="G55" s="1269">
        <v>908</v>
      </c>
      <c r="H55" s="1269">
        <v>933</v>
      </c>
      <c r="I55" s="1269">
        <v>992</v>
      </c>
      <c r="J55" s="1269">
        <v>1091</v>
      </c>
      <c r="K55" s="1269">
        <v>1218</v>
      </c>
      <c r="L55" s="1269">
        <v>1370</v>
      </c>
      <c r="M55" s="1269">
        <v>1536</v>
      </c>
      <c r="N55" s="1269">
        <v>1679</v>
      </c>
      <c r="O55" s="1269">
        <v>2069.4</v>
      </c>
      <c r="P55" s="1269">
        <v>2235.4</v>
      </c>
      <c r="Q55" s="1269">
        <v>1816.7</v>
      </c>
      <c r="R55" s="1269">
        <v>1715</v>
      </c>
      <c r="S55" s="1269">
        <v>1695.9</v>
      </c>
      <c r="T55" s="1269">
        <v>1600</v>
      </c>
      <c r="U55" s="1269">
        <v>1829.4</v>
      </c>
      <c r="V55" s="1269">
        <v>1425.5</v>
      </c>
      <c r="W55" s="1269">
        <v>1420.3</v>
      </c>
      <c r="X55" s="1269">
        <v>1828.4</v>
      </c>
      <c r="Y55" s="1269">
        <v>1871.7</v>
      </c>
      <c r="Z55" s="1269">
        <v>1103.3</v>
      </c>
      <c r="AA55" s="1269">
        <v>1138.7</v>
      </c>
      <c r="AB55" s="1270">
        <v>1410.5</v>
      </c>
    </row>
    <row r="56" spans="1:28" s="3" customFormat="1" x14ac:dyDescent="0.2">
      <c r="A56" s="36"/>
      <c r="B56" s="3" t="s">
        <v>205</v>
      </c>
      <c r="C56" s="1813">
        <v>1323</v>
      </c>
      <c r="D56" s="1269">
        <v>848</v>
      </c>
      <c r="E56" s="1269">
        <v>884</v>
      </c>
      <c r="F56" s="1269">
        <v>977</v>
      </c>
      <c r="G56" s="1269">
        <v>1055</v>
      </c>
      <c r="H56" s="1269">
        <v>1126</v>
      </c>
      <c r="I56" s="1269">
        <v>1239</v>
      </c>
      <c r="J56" s="1269">
        <v>1407</v>
      </c>
      <c r="K56" s="1269">
        <v>1617</v>
      </c>
      <c r="L56" s="1269">
        <v>1869</v>
      </c>
      <c r="M56" s="1269">
        <v>2149</v>
      </c>
      <c r="N56" s="1269">
        <v>2405</v>
      </c>
      <c r="O56" s="1269">
        <v>2585</v>
      </c>
      <c r="P56" s="1269">
        <v>2124.1</v>
      </c>
      <c r="Q56" s="1269">
        <v>1909.8</v>
      </c>
      <c r="R56" s="1269">
        <v>1946.5</v>
      </c>
      <c r="S56" s="1269">
        <v>1812.8</v>
      </c>
      <c r="T56" s="1269">
        <v>2102.1999999999998</v>
      </c>
      <c r="U56" s="1269">
        <v>1659.7</v>
      </c>
      <c r="V56" s="1269">
        <v>1590.5</v>
      </c>
      <c r="W56" s="1269">
        <v>2044.5</v>
      </c>
      <c r="X56" s="1269">
        <v>2135.4</v>
      </c>
      <c r="Y56" s="1269">
        <v>1253.5999999999999</v>
      </c>
      <c r="Z56" s="1269">
        <v>1247.5999999999999</v>
      </c>
      <c r="AA56" s="1269">
        <v>1526.4</v>
      </c>
      <c r="AB56" s="1270">
        <v>1488.6</v>
      </c>
    </row>
    <row r="57" spans="1:28" s="3" customFormat="1" x14ac:dyDescent="0.2">
      <c r="A57" s="36"/>
      <c r="B57" s="3" t="s">
        <v>604</v>
      </c>
      <c r="C57" s="1813">
        <v>986</v>
      </c>
      <c r="D57" s="1269">
        <v>1022</v>
      </c>
      <c r="E57" s="1269">
        <v>1265</v>
      </c>
      <c r="F57" s="1269">
        <v>1400</v>
      </c>
      <c r="G57" s="1269">
        <v>1474</v>
      </c>
      <c r="H57" s="1269">
        <v>1541</v>
      </c>
      <c r="I57" s="1269">
        <v>1662</v>
      </c>
      <c r="J57" s="1269">
        <v>1855</v>
      </c>
      <c r="K57" s="1269">
        <v>2098</v>
      </c>
      <c r="L57" s="1269">
        <v>2388</v>
      </c>
      <c r="M57" s="1269">
        <v>2710</v>
      </c>
      <c r="N57" s="1269">
        <v>2995.4</v>
      </c>
      <c r="O57" s="1269">
        <v>2373.5</v>
      </c>
      <c r="P57" s="1269">
        <v>2094.6999999999998</v>
      </c>
      <c r="Q57" s="1269">
        <v>2175.6</v>
      </c>
      <c r="R57" s="1269">
        <v>1989.5</v>
      </c>
      <c r="S57" s="1269">
        <v>2308.8000000000002</v>
      </c>
      <c r="T57" s="1269">
        <v>1833.9</v>
      </c>
      <c r="U57" s="1269">
        <v>1794.1</v>
      </c>
      <c r="V57" s="1269">
        <v>2180.5</v>
      </c>
      <c r="W57" s="1269">
        <v>2273.3000000000002</v>
      </c>
      <c r="X57" s="1269">
        <v>1378.4</v>
      </c>
      <c r="Y57" s="1269">
        <v>1353.1</v>
      </c>
      <c r="Z57" s="1269">
        <v>1616.2</v>
      </c>
      <c r="AA57" s="1269">
        <v>1570.8</v>
      </c>
      <c r="AB57" s="1270">
        <v>1442.9</v>
      </c>
    </row>
    <row r="58" spans="1:28" s="3" customFormat="1" x14ac:dyDescent="0.2">
      <c r="A58" s="36"/>
      <c r="B58" s="3" t="s">
        <v>605</v>
      </c>
      <c r="C58" s="1813">
        <v>1068</v>
      </c>
      <c r="D58" s="1269">
        <v>1343</v>
      </c>
      <c r="E58" s="1269">
        <v>1562</v>
      </c>
      <c r="F58" s="1269">
        <v>1731</v>
      </c>
      <c r="G58" s="1269">
        <v>1735</v>
      </c>
      <c r="H58" s="1269">
        <v>1729</v>
      </c>
      <c r="I58" s="1269">
        <v>1782</v>
      </c>
      <c r="J58" s="1269">
        <v>1902</v>
      </c>
      <c r="K58" s="1269">
        <v>2061</v>
      </c>
      <c r="L58" s="1269">
        <v>2252</v>
      </c>
      <c r="M58" s="1269">
        <v>2454</v>
      </c>
      <c r="N58" s="1269">
        <v>2608.6</v>
      </c>
      <c r="O58" s="1269">
        <v>2243.8000000000002</v>
      </c>
      <c r="P58" s="1269">
        <v>2309.4</v>
      </c>
      <c r="Q58" s="1269">
        <v>2101.9</v>
      </c>
      <c r="R58" s="1269">
        <v>2451.1999999999998</v>
      </c>
      <c r="S58" s="1269">
        <v>1927.6</v>
      </c>
      <c r="T58" s="1269">
        <v>1906.7</v>
      </c>
      <c r="U58" s="1269">
        <v>2337.3000000000002</v>
      </c>
      <c r="V58" s="1269">
        <v>2319.9</v>
      </c>
      <c r="W58" s="1269">
        <v>1470.9</v>
      </c>
      <c r="X58" s="1269">
        <v>1418.3</v>
      </c>
      <c r="Y58" s="1269">
        <v>1682.7</v>
      </c>
      <c r="Z58" s="1269">
        <v>1636.4</v>
      </c>
      <c r="AA58" s="1269">
        <v>1465.7</v>
      </c>
      <c r="AB58" s="1270">
        <v>1567.9</v>
      </c>
    </row>
    <row r="59" spans="1:28" s="3" customFormat="1" x14ac:dyDescent="0.2">
      <c r="A59" s="36"/>
      <c r="B59" s="3" t="s">
        <v>1057</v>
      </c>
      <c r="C59" s="1813">
        <v>945</v>
      </c>
      <c r="D59" s="1269">
        <v>1160</v>
      </c>
      <c r="E59" s="1269">
        <v>1489</v>
      </c>
      <c r="F59" s="1269">
        <v>1653</v>
      </c>
      <c r="G59" s="1269">
        <v>1566</v>
      </c>
      <c r="H59" s="1269">
        <v>1469</v>
      </c>
      <c r="I59" s="1269">
        <v>1419</v>
      </c>
      <c r="J59" s="1269">
        <v>1411</v>
      </c>
      <c r="K59" s="1269">
        <v>1417</v>
      </c>
      <c r="L59" s="1269">
        <v>1424</v>
      </c>
      <c r="M59" s="1269">
        <v>1415</v>
      </c>
      <c r="N59" s="1269">
        <v>1357.5</v>
      </c>
      <c r="O59" s="1269">
        <v>1349.8</v>
      </c>
      <c r="P59" s="1269">
        <v>1196.7</v>
      </c>
      <c r="Q59" s="1269">
        <v>1390.2</v>
      </c>
      <c r="R59" s="1269">
        <v>1193.3</v>
      </c>
      <c r="S59" s="1269">
        <v>1067.5999999999999</v>
      </c>
      <c r="T59" s="1269">
        <v>1380.7</v>
      </c>
      <c r="U59" s="1269">
        <v>1406.8</v>
      </c>
      <c r="V59" s="1269">
        <v>852.1</v>
      </c>
      <c r="W59" s="1269">
        <v>825.4</v>
      </c>
      <c r="X59" s="1269">
        <v>941.8</v>
      </c>
      <c r="Y59" s="1269">
        <v>951.9</v>
      </c>
      <c r="Z59" s="1269">
        <v>867.6</v>
      </c>
      <c r="AA59" s="1269">
        <v>840.2</v>
      </c>
      <c r="AB59" s="1270">
        <v>986.9</v>
      </c>
    </row>
    <row r="60" spans="1:28" s="3" customFormat="1" x14ac:dyDescent="0.2">
      <c r="A60" s="36"/>
      <c r="B60" s="250" t="s">
        <v>606</v>
      </c>
      <c r="C60" s="1814">
        <v>8065</v>
      </c>
      <c r="D60" s="1815">
        <v>8571</v>
      </c>
      <c r="E60" s="1815">
        <v>9518</v>
      </c>
      <c r="F60" s="1815">
        <v>10475</v>
      </c>
      <c r="G60" s="1815">
        <v>10551</v>
      </c>
      <c r="H60" s="1815">
        <v>10562</v>
      </c>
      <c r="I60" s="1815">
        <v>10938</v>
      </c>
      <c r="J60" s="1815">
        <v>11728</v>
      </c>
      <c r="K60" s="1815">
        <v>12771</v>
      </c>
      <c r="L60" s="1815">
        <v>14018</v>
      </c>
      <c r="M60" s="1815">
        <v>15351</v>
      </c>
      <c r="N60" s="1815">
        <v>16398.8</v>
      </c>
      <c r="O60" s="1815">
        <v>16613.7</v>
      </c>
      <c r="P60" s="1815">
        <v>17010.2</v>
      </c>
      <c r="Q60" s="1815">
        <v>17721.3</v>
      </c>
      <c r="R60" s="1815">
        <v>17908.7</v>
      </c>
      <c r="S60" s="1815">
        <v>17253.099999999999</v>
      </c>
      <c r="T60" s="1815">
        <v>17567.7</v>
      </c>
      <c r="U60" s="1815">
        <v>17859.3</v>
      </c>
      <c r="V60" s="1815">
        <v>17407</v>
      </c>
      <c r="W60" s="1815">
        <v>17287.3</v>
      </c>
      <c r="X60" s="1815">
        <v>17056.099999999999</v>
      </c>
      <c r="Y60" s="1815">
        <v>16649</v>
      </c>
      <c r="Z60" s="1815">
        <v>16309.2</v>
      </c>
      <c r="AA60" s="1815">
        <v>16295.5</v>
      </c>
      <c r="AB60" s="1816">
        <v>16583.900000000001</v>
      </c>
    </row>
    <row r="61" spans="1:28" s="3" customFormat="1" x14ac:dyDescent="0.2">
      <c r="A61" s="35"/>
      <c r="B61" s="32"/>
      <c r="C61" s="1817"/>
      <c r="D61" s="1818"/>
      <c r="E61" s="1818"/>
      <c r="F61" s="1818"/>
      <c r="G61" s="1818"/>
      <c r="H61" s="1818"/>
      <c r="I61" s="1818"/>
      <c r="J61" s="1818"/>
      <c r="K61" s="1818"/>
      <c r="L61" s="1818"/>
      <c r="M61" s="1818"/>
      <c r="N61" s="1818"/>
      <c r="O61" s="1818"/>
      <c r="P61" s="1818"/>
      <c r="Q61" s="1818"/>
      <c r="R61" s="1818"/>
      <c r="S61" s="1818"/>
      <c r="T61" s="1818"/>
      <c r="U61" s="1818"/>
      <c r="V61" s="1818"/>
      <c r="W61" s="1804"/>
      <c r="X61" s="1804"/>
      <c r="Y61" s="1804"/>
      <c r="Z61" s="1804"/>
      <c r="AA61" s="1804"/>
      <c r="AB61" s="1809"/>
    </row>
    <row r="62" spans="1:28" x14ac:dyDescent="0.2">
      <c r="A62" s="621" t="s">
        <v>613</v>
      </c>
    </row>
    <row r="63" spans="1:28" x14ac:dyDescent="0.2">
      <c r="A63" t="s">
        <v>612</v>
      </c>
      <c r="B63" s="621"/>
      <c r="R63" s="4"/>
      <c r="S63" s="625"/>
      <c r="T63" s="4"/>
    </row>
    <row r="64" spans="1:28" ht="3.6" customHeight="1" x14ac:dyDescent="0.2"/>
    <row r="65" spans="1:3" x14ac:dyDescent="0.2">
      <c r="A65" s="637" t="s">
        <v>610</v>
      </c>
      <c r="B65" s="637" t="s">
        <v>611</v>
      </c>
      <c r="C65" s="626"/>
    </row>
  </sheetData>
  <mergeCells count="1">
    <mergeCell ref="A1:C1"/>
  </mergeCells>
  <phoneticPr fontId="11" type="noConversion"/>
  <hyperlinks>
    <hyperlink ref="A1" location="Inhoud!A1" display="Home"/>
    <hyperlink ref="A1:C1" location="Contents!A1" display="To table of contents"/>
  </hyperlinks>
  <pageMargins left="0.42" right="0.25" top="0.48" bottom="0.23" header="0.23" footer="0.17"/>
  <pageSetup paperSize="9" scale="6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5"/>
  <sheetViews>
    <sheetView zoomScale="75" workbookViewId="0">
      <selection sqref="A1:C1"/>
    </sheetView>
  </sheetViews>
  <sheetFormatPr defaultRowHeight="12.75" x14ac:dyDescent="0.2"/>
  <cols>
    <col min="1" max="1" width="8.28515625" customWidth="1"/>
    <col min="2" max="2" width="18.42578125" customWidth="1"/>
    <col min="3" max="26" width="8.7109375" customWidth="1"/>
  </cols>
  <sheetData>
    <row r="1" spans="1:28" x14ac:dyDescent="0.2">
      <c r="A1" s="2152" t="s">
        <v>843</v>
      </c>
      <c r="B1" s="2152"/>
      <c r="C1" s="2152"/>
    </row>
    <row r="2" spans="1:28" ht="15" x14ac:dyDescent="0.25">
      <c r="A2" s="6" t="s">
        <v>2189</v>
      </c>
      <c r="H2" s="636" t="s">
        <v>196</v>
      </c>
    </row>
    <row r="3" spans="1:28" x14ac:dyDescent="0.2">
      <c r="A3" s="622"/>
      <c r="B3" s="1"/>
      <c r="C3" s="1810">
        <v>1990</v>
      </c>
      <c r="D3" s="623">
        <v>1991</v>
      </c>
      <c r="E3" s="623">
        <v>1992</v>
      </c>
      <c r="F3" s="623">
        <v>1993</v>
      </c>
      <c r="G3" s="623">
        <v>1994</v>
      </c>
      <c r="H3" s="623">
        <v>1995</v>
      </c>
      <c r="I3" s="623">
        <v>1996</v>
      </c>
      <c r="J3" s="623">
        <v>1997</v>
      </c>
      <c r="K3" s="623">
        <v>1998</v>
      </c>
      <c r="L3" s="623">
        <v>1999</v>
      </c>
      <c r="M3" s="623">
        <v>2000</v>
      </c>
      <c r="N3" s="623">
        <v>2001</v>
      </c>
      <c r="O3" s="623">
        <v>2002</v>
      </c>
      <c r="P3" s="623">
        <v>2003</v>
      </c>
      <c r="Q3" s="623">
        <v>2004</v>
      </c>
      <c r="R3" s="623">
        <v>2005</v>
      </c>
      <c r="S3" s="623">
        <v>2006</v>
      </c>
      <c r="T3" s="623">
        <v>2007</v>
      </c>
      <c r="U3" s="650">
        <v>2008</v>
      </c>
      <c r="V3" s="650">
        <v>2009</v>
      </c>
      <c r="W3" s="650">
        <v>2010</v>
      </c>
      <c r="X3" s="650">
        <v>2011</v>
      </c>
      <c r="Y3" s="650">
        <v>2012</v>
      </c>
      <c r="Z3" s="650" t="s">
        <v>1255</v>
      </c>
      <c r="AA3" s="650" t="s">
        <v>1708</v>
      </c>
      <c r="AB3" s="624" t="s">
        <v>2187</v>
      </c>
    </row>
    <row r="4" spans="1:28" x14ac:dyDescent="0.2">
      <c r="A4" s="42"/>
      <c r="B4" s="3"/>
      <c r="C4" s="762" t="s">
        <v>197</v>
      </c>
      <c r="D4" s="625"/>
      <c r="E4" s="625"/>
      <c r="F4" s="625"/>
      <c r="G4" s="625"/>
      <c r="H4" s="625"/>
      <c r="I4" s="625"/>
      <c r="J4" s="625"/>
      <c r="K4" s="625"/>
      <c r="L4" s="625"/>
      <c r="M4" s="625"/>
      <c r="N4" s="625"/>
      <c r="O4" s="625"/>
      <c r="P4" s="625"/>
      <c r="Q4" s="625"/>
      <c r="R4" s="1776"/>
      <c r="S4" s="1776"/>
      <c r="T4" s="1776"/>
      <c r="U4" s="1776"/>
      <c r="V4" s="1776"/>
      <c r="W4" s="1776"/>
      <c r="X4" s="1771"/>
      <c r="Y4" s="1771"/>
      <c r="Z4" s="1771"/>
      <c r="AA4" s="1771"/>
      <c r="AB4" s="1773"/>
    </row>
    <row r="5" spans="1:28" ht="3.6" customHeight="1" x14ac:dyDescent="0.2">
      <c r="A5" s="42"/>
      <c r="B5" s="3"/>
      <c r="C5" s="1811"/>
      <c r="D5" s="625"/>
      <c r="E5" s="625"/>
      <c r="F5" s="625"/>
      <c r="G5" s="625"/>
      <c r="H5" s="625"/>
      <c r="I5" s="625"/>
      <c r="J5" s="625"/>
      <c r="K5" s="625"/>
      <c r="L5" s="625"/>
      <c r="M5" s="625"/>
      <c r="N5" s="625"/>
      <c r="O5" s="625"/>
      <c r="P5" s="625"/>
      <c r="Q5" s="625"/>
      <c r="R5" s="1776"/>
      <c r="S5" s="1776"/>
      <c r="T5" s="1776"/>
      <c r="U5" s="1776"/>
      <c r="V5" s="1776"/>
      <c r="W5" s="1776"/>
      <c r="X5" s="1776"/>
      <c r="Y5" s="1776"/>
      <c r="Z5" s="1776"/>
      <c r="AA5" s="1776"/>
      <c r="AB5" s="1777"/>
    </row>
    <row r="6" spans="1:28" s="3" customFormat="1" x14ac:dyDescent="0.2">
      <c r="A6" s="42" t="s">
        <v>198</v>
      </c>
      <c r="C6" s="1812"/>
      <c r="D6" s="1776"/>
      <c r="E6" s="1776"/>
      <c r="F6" s="1776"/>
      <c r="G6" s="1776"/>
      <c r="H6" s="1776"/>
      <c r="I6" s="1776"/>
      <c r="J6" s="1776"/>
      <c r="K6" s="1776"/>
      <c r="L6" s="1776"/>
      <c r="M6" s="1776"/>
      <c r="N6" s="1776"/>
      <c r="O6" s="1776"/>
      <c r="P6" s="1776"/>
      <c r="Q6" s="1776"/>
      <c r="R6" s="1776"/>
      <c r="S6" s="1776"/>
      <c r="T6" s="1776"/>
      <c r="U6" s="1776"/>
      <c r="V6" s="1776"/>
      <c r="W6" s="1776"/>
      <c r="X6" s="1776"/>
      <c r="Y6" s="1776"/>
      <c r="Z6" s="1776"/>
      <c r="AA6" s="1776"/>
      <c r="AB6" s="1777"/>
    </row>
    <row r="7" spans="1:28" s="3" customFormat="1" x14ac:dyDescent="0.2">
      <c r="A7" s="42"/>
      <c r="B7" s="39" t="s">
        <v>199</v>
      </c>
      <c r="C7" s="1812"/>
      <c r="D7" s="1776"/>
      <c r="E7" s="1776"/>
      <c r="F7" s="1776"/>
      <c r="G7" s="1776"/>
      <c r="H7" s="1776"/>
      <c r="I7" s="1776"/>
      <c r="J7" s="1776"/>
      <c r="K7" s="1776"/>
      <c r="L7" s="1776"/>
      <c r="M7" s="1776"/>
      <c r="N7" s="1776"/>
      <c r="O7" s="1776"/>
      <c r="P7" s="1776"/>
      <c r="Q7" s="1776"/>
      <c r="R7" s="1776"/>
      <c r="S7" s="1776"/>
      <c r="T7" s="1776"/>
      <c r="U7" s="1776"/>
      <c r="V7" s="1776"/>
      <c r="W7" s="1776"/>
      <c r="X7" s="1776"/>
      <c r="Y7" s="1776"/>
      <c r="Z7" s="1776"/>
      <c r="AA7" s="1776"/>
      <c r="AB7" s="1777"/>
    </row>
    <row r="8" spans="1:28" s="3" customFormat="1" x14ac:dyDescent="0.2">
      <c r="A8" s="36"/>
      <c r="B8" s="3" t="s">
        <v>1058</v>
      </c>
      <c r="C8" s="1822">
        <v>6.245000000000001</v>
      </c>
      <c r="D8" s="1823">
        <v>4.9249999999999998</v>
      </c>
      <c r="E8" s="1823">
        <v>4.9550000000000001</v>
      </c>
      <c r="F8" s="1823">
        <v>4.9550000000000001</v>
      </c>
      <c r="G8" s="1823">
        <v>5.8024776604386687</v>
      </c>
      <c r="H8" s="1823">
        <v>5.629999999999999</v>
      </c>
      <c r="I8" s="1823">
        <v>5.3899999999999988</v>
      </c>
      <c r="J8" s="1823">
        <v>5.2249999999999996</v>
      </c>
      <c r="K8" s="1823">
        <v>4.7573147256977864</v>
      </c>
      <c r="L8" s="1823">
        <v>4.875</v>
      </c>
      <c r="M8" s="1823">
        <v>4.7725</v>
      </c>
      <c r="N8" s="1823">
        <v>4.8099999999999996</v>
      </c>
      <c r="O8" s="1823">
        <v>4.8425000000000002</v>
      </c>
      <c r="P8" s="1823">
        <v>4.7874999999999996</v>
      </c>
      <c r="Q8" s="1823">
        <v>4.7249999999999996</v>
      </c>
      <c r="R8" s="1823">
        <v>4.7625000000000002</v>
      </c>
      <c r="S8" s="1823">
        <v>4.6949999999999994</v>
      </c>
      <c r="T8" s="1823">
        <v>4.4924999999999997</v>
      </c>
      <c r="U8" s="1823">
        <v>4.4424999999999999</v>
      </c>
      <c r="V8" s="1823">
        <v>4.4924999999999997</v>
      </c>
      <c r="W8" s="1823">
        <v>4.5600000000000005</v>
      </c>
      <c r="X8" s="1823">
        <v>4.54</v>
      </c>
      <c r="Y8" s="1823">
        <v>4.51</v>
      </c>
      <c r="Z8" s="1823">
        <v>4.4725000000000001</v>
      </c>
      <c r="AA8" s="1823">
        <v>4.43</v>
      </c>
      <c r="AB8" s="1824">
        <v>4.5459227824894723</v>
      </c>
    </row>
    <row r="9" spans="1:28" s="3" customFormat="1" x14ac:dyDescent="0.2">
      <c r="A9" s="36"/>
      <c r="B9" s="3" t="s">
        <v>200</v>
      </c>
      <c r="C9" s="1822">
        <v>0.04</v>
      </c>
      <c r="D9" s="1823">
        <v>4.4999999999999998E-2</v>
      </c>
      <c r="E9" s="1823">
        <v>0.01</v>
      </c>
      <c r="F9" s="1823">
        <v>0.01</v>
      </c>
      <c r="G9" s="1823">
        <v>4.7522339561332253E-3</v>
      </c>
      <c r="H9" s="1823">
        <v>5.0000000000000001E-3</v>
      </c>
      <c r="I9" s="1823">
        <v>0.01</v>
      </c>
      <c r="J9" s="1823">
        <v>0</v>
      </c>
      <c r="K9" s="1823">
        <v>0</v>
      </c>
      <c r="L9" s="1823">
        <v>0</v>
      </c>
      <c r="M9" s="1823">
        <v>0</v>
      </c>
      <c r="N9" s="1823">
        <v>5.0000000000000001E-3</v>
      </c>
      <c r="O9" s="1823">
        <v>0</v>
      </c>
      <c r="P9" s="1823">
        <v>0</v>
      </c>
      <c r="Q9" s="1823">
        <v>5.0000000000000001E-3</v>
      </c>
      <c r="R9" s="1823">
        <v>0.01</v>
      </c>
      <c r="S9" s="1823">
        <v>5.0000000000000001E-3</v>
      </c>
      <c r="T9" s="1823">
        <v>5.0000000000000001E-3</v>
      </c>
      <c r="U9" s="1823">
        <v>0</v>
      </c>
      <c r="V9" s="1823">
        <v>1.4999999999999999E-2</v>
      </c>
      <c r="W9" s="1823">
        <v>0.01</v>
      </c>
      <c r="X9" s="1823">
        <v>1.7500000000000002E-2</v>
      </c>
      <c r="Y9" s="1823">
        <v>5.0000000000000001E-3</v>
      </c>
      <c r="Z9" s="1823">
        <v>2.5000000000000001E-3</v>
      </c>
      <c r="AA9" s="1823">
        <v>5.0000000000000001E-3</v>
      </c>
      <c r="AB9" s="1824">
        <v>1.2819861202733991E-2</v>
      </c>
    </row>
    <row r="10" spans="1:28" s="3" customFormat="1" x14ac:dyDescent="0.2">
      <c r="A10" s="36"/>
      <c r="B10" s="3" t="s">
        <v>201</v>
      </c>
      <c r="C10" s="1822">
        <v>5.4999999999999993E-2</v>
      </c>
      <c r="D10" s="1823">
        <v>0.01</v>
      </c>
      <c r="E10" s="1823">
        <v>0.01</v>
      </c>
      <c r="F10" s="1823">
        <v>0.01</v>
      </c>
      <c r="G10" s="1823">
        <v>4.7522339561332253E-3</v>
      </c>
      <c r="H10" s="1823">
        <v>0.01</v>
      </c>
      <c r="I10" s="1823">
        <v>0</v>
      </c>
      <c r="J10" s="1823">
        <v>7.4999999999999997E-3</v>
      </c>
      <c r="K10" s="1823">
        <v>6.8286814244465834E-3</v>
      </c>
      <c r="L10" s="1823">
        <v>0</v>
      </c>
      <c r="M10" s="1823">
        <v>2.5000000000000001E-3</v>
      </c>
      <c r="N10" s="1823">
        <v>0</v>
      </c>
      <c r="O10" s="1823">
        <v>0</v>
      </c>
      <c r="P10" s="1823">
        <v>7.4999999999999997E-3</v>
      </c>
      <c r="Q10" s="1823">
        <v>0.01</v>
      </c>
      <c r="R10" s="1823">
        <v>5.0000000000000001E-3</v>
      </c>
      <c r="S10" s="1823">
        <v>5.0000000000000001E-3</v>
      </c>
      <c r="T10" s="1823">
        <v>2.5000000000000001E-3</v>
      </c>
      <c r="U10" s="1823">
        <v>1.2500000000000001E-2</v>
      </c>
      <c r="V10" s="1823">
        <v>1.2500000000000001E-2</v>
      </c>
      <c r="W10" s="1823">
        <v>2.7499999999999997E-2</v>
      </c>
      <c r="X10" s="1823">
        <v>5.0000000000000001E-3</v>
      </c>
      <c r="Y10" s="1823">
        <v>7.4999999999999997E-3</v>
      </c>
      <c r="Z10" s="1823">
        <v>5.0000000000000001E-3</v>
      </c>
      <c r="AA10" s="1823">
        <v>1.2500000000000001E-2</v>
      </c>
      <c r="AB10" s="1824">
        <v>0</v>
      </c>
    </row>
    <row r="11" spans="1:28" s="3" customFormat="1" x14ac:dyDescent="0.2">
      <c r="A11" s="36"/>
      <c r="B11" s="3" t="s">
        <v>202</v>
      </c>
      <c r="C11" s="1822">
        <v>0.01</v>
      </c>
      <c r="D11" s="1823">
        <v>0.01</v>
      </c>
      <c r="E11" s="1823">
        <v>5.0000000000000001E-3</v>
      </c>
      <c r="F11" s="1823">
        <v>5.0000000000000001E-3</v>
      </c>
      <c r="G11" s="1823">
        <v>1.9008935824532901E-2</v>
      </c>
      <c r="H11" s="1823">
        <v>0</v>
      </c>
      <c r="I11" s="1823">
        <v>1.4999999999999999E-2</v>
      </c>
      <c r="J11" s="1823">
        <v>0</v>
      </c>
      <c r="K11" s="1823">
        <v>0</v>
      </c>
      <c r="L11" s="1823">
        <v>0</v>
      </c>
      <c r="M11" s="1823">
        <v>0</v>
      </c>
      <c r="N11" s="1823">
        <v>0</v>
      </c>
      <c r="O11" s="1823">
        <v>0.01</v>
      </c>
      <c r="P11" s="1823">
        <v>7.4999999999999997E-3</v>
      </c>
      <c r="Q11" s="1823">
        <v>5.0000000000000001E-3</v>
      </c>
      <c r="R11" s="1823">
        <v>5.0000000000000001E-3</v>
      </c>
      <c r="S11" s="1823">
        <v>5.0000000000000001E-3</v>
      </c>
      <c r="T11" s="1823">
        <v>0.01</v>
      </c>
      <c r="U11" s="1823">
        <v>1.2500000000000001E-2</v>
      </c>
      <c r="V11" s="1823">
        <v>3.7499999999999999E-2</v>
      </c>
      <c r="W11" s="1823">
        <v>5.0000000000000001E-3</v>
      </c>
      <c r="X11" s="1823">
        <v>0.01</v>
      </c>
      <c r="Y11" s="1823">
        <v>2.5000000000000001E-3</v>
      </c>
      <c r="Z11" s="1823">
        <v>0.01</v>
      </c>
      <c r="AA11" s="1823">
        <v>0</v>
      </c>
      <c r="AB11" s="1824">
        <v>0</v>
      </c>
    </row>
    <row r="12" spans="1:28" s="3" customFormat="1" x14ac:dyDescent="0.2">
      <c r="A12" s="36"/>
      <c r="B12" s="3" t="s">
        <v>203</v>
      </c>
      <c r="C12" s="1822">
        <v>0.01</v>
      </c>
      <c r="D12" s="1823">
        <v>5.0000000000000001E-3</v>
      </c>
      <c r="E12" s="1823">
        <v>5.0000000000000001E-3</v>
      </c>
      <c r="F12" s="1823">
        <v>5.0000000000000001E-3</v>
      </c>
      <c r="G12" s="1823">
        <v>0</v>
      </c>
      <c r="H12" s="1823">
        <v>0.01</v>
      </c>
      <c r="I12" s="1823">
        <v>0</v>
      </c>
      <c r="J12" s="1823">
        <v>5.0000000000000001E-3</v>
      </c>
      <c r="K12" s="1823">
        <v>4.5524542829643889E-3</v>
      </c>
      <c r="L12" s="1823">
        <v>0</v>
      </c>
      <c r="M12" s="1823">
        <v>2.5000000000000001E-3</v>
      </c>
      <c r="N12" s="1823">
        <v>0.01</v>
      </c>
      <c r="O12" s="1823">
        <v>5.0000000000000001E-3</v>
      </c>
      <c r="P12" s="1823">
        <v>5.0000000000000001E-3</v>
      </c>
      <c r="Q12" s="1823">
        <v>5.0000000000000001E-3</v>
      </c>
      <c r="R12" s="1823">
        <v>2.5000000000000001E-3</v>
      </c>
      <c r="S12" s="1823">
        <v>0.01</v>
      </c>
      <c r="T12" s="1823">
        <v>1.2500000000000001E-2</v>
      </c>
      <c r="U12" s="1823">
        <v>0.04</v>
      </c>
      <c r="V12" s="1823">
        <v>2.5000000000000001E-3</v>
      </c>
      <c r="W12" s="1823">
        <v>0.01</v>
      </c>
      <c r="X12" s="1823">
        <v>2.5000000000000001E-3</v>
      </c>
      <c r="Y12" s="1823">
        <v>0.01</v>
      </c>
      <c r="Z12" s="1823">
        <v>0</v>
      </c>
      <c r="AA12" s="1823">
        <v>2.5000000000000001E-3</v>
      </c>
      <c r="AB12" s="1824">
        <v>0</v>
      </c>
    </row>
    <row r="13" spans="1:28" s="3" customFormat="1" x14ac:dyDescent="0.2">
      <c r="A13" s="36"/>
      <c r="B13" s="3" t="s">
        <v>204</v>
      </c>
      <c r="C13" s="1822">
        <v>5.0000000000000001E-3</v>
      </c>
      <c r="D13" s="1823">
        <v>0</v>
      </c>
      <c r="E13" s="1823">
        <v>0.01</v>
      </c>
      <c r="F13" s="1823">
        <v>0.01</v>
      </c>
      <c r="G13" s="1823">
        <v>9.5044679122664507E-3</v>
      </c>
      <c r="H13" s="1823">
        <v>0</v>
      </c>
      <c r="I13" s="1823">
        <v>5.0000000000000001E-3</v>
      </c>
      <c r="J13" s="1823">
        <v>0</v>
      </c>
      <c r="K13" s="1823">
        <v>0</v>
      </c>
      <c r="L13" s="1823">
        <v>5.0000000000000001E-3</v>
      </c>
      <c r="M13" s="1823">
        <v>0.01</v>
      </c>
      <c r="N13" s="1823">
        <v>5.0000000000000001E-3</v>
      </c>
      <c r="O13" s="1823">
        <v>5.0000000000000001E-3</v>
      </c>
      <c r="P13" s="1823">
        <v>5.0000000000000001E-3</v>
      </c>
      <c r="Q13" s="1823">
        <v>0</v>
      </c>
      <c r="R13" s="1823">
        <v>0.01</v>
      </c>
      <c r="S13" s="1823">
        <v>1.4999999999999999E-2</v>
      </c>
      <c r="T13" s="1823">
        <v>0.04</v>
      </c>
      <c r="U13" s="1823">
        <v>2.5000000000000001E-3</v>
      </c>
      <c r="V13" s="1823">
        <v>0.01</v>
      </c>
      <c r="W13" s="1823">
        <v>5.0000000000000001E-3</v>
      </c>
      <c r="X13" s="1823">
        <v>0.01</v>
      </c>
      <c r="Y13" s="1823">
        <v>0</v>
      </c>
      <c r="Z13" s="1823">
        <v>5.0000000000000001E-3</v>
      </c>
      <c r="AA13" s="1823">
        <v>0</v>
      </c>
      <c r="AB13" s="1824">
        <v>0</v>
      </c>
    </row>
    <row r="14" spans="1:28" s="3" customFormat="1" x14ac:dyDescent="0.2">
      <c r="A14" s="36"/>
      <c r="B14" s="3" t="s">
        <v>205</v>
      </c>
      <c r="C14" s="1822">
        <v>0</v>
      </c>
      <c r="D14" s="1823">
        <v>5.0000000000000001E-3</v>
      </c>
      <c r="E14" s="1823">
        <v>0</v>
      </c>
      <c r="F14" s="1823">
        <v>0</v>
      </c>
      <c r="G14" s="1823">
        <v>0</v>
      </c>
      <c r="H14" s="1823">
        <v>5.0000000000000001E-3</v>
      </c>
      <c r="I14" s="1823">
        <v>0</v>
      </c>
      <c r="J14" s="1823">
        <v>0</v>
      </c>
      <c r="K14" s="1823">
        <v>0</v>
      </c>
      <c r="L14" s="1823">
        <v>0.01</v>
      </c>
      <c r="M14" s="1823">
        <v>5.0000000000000001E-3</v>
      </c>
      <c r="N14" s="1823">
        <v>5.0000000000000001E-3</v>
      </c>
      <c r="O14" s="1823">
        <v>0.01</v>
      </c>
      <c r="P14" s="1823">
        <v>2.5000000000000001E-3</v>
      </c>
      <c r="Q14" s="1823">
        <v>7.4999999999999997E-3</v>
      </c>
      <c r="R14" s="1823">
        <v>7.4999999999999997E-3</v>
      </c>
      <c r="S14" s="1823">
        <v>4.2500000000000003E-2</v>
      </c>
      <c r="T14" s="1823">
        <v>5.0000000000000001E-3</v>
      </c>
      <c r="U14" s="1823">
        <v>1.2500000000000001E-2</v>
      </c>
      <c r="V14" s="1823">
        <v>5.0000000000000001E-3</v>
      </c>
      <c r="W14" s="1823">
        <v>7.4999999999999997E-3</v>
      </c>
      <c r="X14" s="1823">
        <v>0</v>
      </c>
      <c r="Y14" s="1823">
        <v>5.0000000000000001E-3</v>
      </c>
      <c r="Z14" s="1823">
        <v>0</v>
      </c>
      <c r="AA14" s="1823">
        <v>0</v>
      </c>
      <c r="AB14" s="1824">
        <v>0</v>
      </c>
    </row>
    <row r="15" spans="1:28" s="3" customFormat="1" x14ac:dyDescent="0.2">
      <c r="A15" s="36"/>
      <c r="B15" s="3" t="s">
        <v>604</v>
      </c>
      <c r="C15" s="1822">
        <v>5.0000000000000001E-3</v>
      </c>
      <c r="D15" s="1823">
        <v>0</v>
      </c>
      <c r="E15" s="1823">
        <v>5.0000000000000001E-3</v>
      </c>
      <c r="F15" s="1823">
        <v>5.0000000000000001E-3</v>
      </c>
      <c r="G15" s="1823">
        <v>9.5044679122664507E-3</v>
      </c>
      <c r="H15" s="1823">
        <v>0</v>
      </c>
      <c r="I15" s="1823">
        <v>0</v>
      </c>
      <c r="J15" s="1823">
        <v>0</v>
      </c>
      <c r="K15" s="1823">
        <v>0</v>
      </c>
      <c r="L15" s="1823">
        <v>5.0000000000000001E-3</v>
      </c>
      <c r="M15" s="1823">
        <v>7.4999999999999997E-3</v>
      </c>
      <c r="N15" s="1823">
        <v>1.2500000000000001E-2</v>
      </c>
      <c r="O15" s="1823">
        <v>5.0000000000000001E-3</v>
      </c>
      <c r="P15" s="1823">
        <v>7.4999999999999997E-3</v>
      </c>
      <c r="Q15" s="1823">
        <v>2.5000000000000001E-3</v>
      </c>
      <c r="R15" s="1823">
        <v>3.7499999999999999E-2</v>
      </c>
      <c r="S15" s="1823">
        <v>1.2500000000000001E-2</v>
      </c>
      <c r="T15" s="1823">
        <v>1.2500000000000001E-2</v>
      </c>
      <c r="U15" s="1823">
        <v>5.0000000000000001E-3</v>
      </c>
      <c r="V15" s="1823">
        <v>5.0000000000000001E-3</v>
      </c>
      <c r="W15" s="1823">
        <v>0</v>
      </c>
      <c r="X15" s="1823">
        <v>7.4999999999999997E-3</v>
      </c>
      <c r="Y15" s="1823">
        <v>0</v>
      </c>
      <c r="Z15" s="1823">
        <v>0</v>
      </c>
      <c r="AA15" s="1823">
        <v>0</v>
      </c>
      <c r="AB15" s="1824">
        <v>0</v>
      </c>
    </row>
    <row r="16" spans="1:28" s="3" customFormat="1" x14ac:dyDescent="0.2">
      <c r="A16" s="36"/>
      <c r="B16" s="3" t="s">
        <v>605</v>
      </c>
      <c r="C16" s="1822">
        <v>0</v>
      </c>
      <c r="D16" s="1823">
        <v>5.0000000000000001E-3</v>
      </c>
      <c r="E16" s="1823">
        <v>0</v>
      </c>
      <c r="F16" s="1823">
        <v>0</v>
      </c>
      <c r="G16" s="1823">
        <v>0</v>
      </c>
      <c r="H16" s="1823">
        <v>0</v>
      </c>
      <c r="I16" s="1823">
        <v>0</v>
      </c>
      <c r="J16" s="1823">
        <v>1.2500000000000001E-2</v>
      </c>
      <c r="K16" s="1823">
        <v>1.1381135707410972E-2</v>
      </c>
      <c r="L16" s="1823">
        <v>7.4999999999999997E-3</v>
      </c>
      <c r="M16" s="1823">
        <v>0.01</v>
      </c>
      <c r="N16" s="1823">
        <v>2.5000000000000001E-3</v>
      </c>
      <c r="O16" s="1823">
        <v>0.01</v>
      </c>
      <c r="P16" s="1823">
        <v>7.4999999999999997E-3</v>
      </c>
      <c r="Q16" s="1823">
        <v>0.03</v>
      </c>
      <c r="R16" s="1823">
        <v>2.2499999999999999E-2</v>
      </c>
      <c r="S16" s="1823">
        <v>0.01</v>
      </c>
      <c r="T16" s="1823">
        <v>2.5000000000000001E-3</v>
      </c>
      <c r="U16" s="1823">
        <v>0.01</v>
      </c>
      <c r="V16" s="1823">
        <v>0</v>
      </c>
      <c r="W16" s="1823">
        <v>0.01</v>
      </c>
      <c r="X16" s="1823">
        <v>0</v>
      </c>
      <c r="Y16" s="1823">
        <v>0</v>
      </c>
      <c r="Z16" s="1823">
        <v>0</v>
      </c>
      <c r="AA16" s="1823">
        <v>0</v>
      </c>
      <c r="AB16" s="1824">
        <v>5.1279444810935961E-3</v>
      </c>
    </row>
    <row r="17" spans="1:28" s="3" customFormat="1" x14ac:dyDescent="0.2">
      <c r="A17" s="36"/>
      <c r="B17" s="3" t="s">
        <v>1057</v>
      </c>
      <c r="C17" s="1822">
        <v>5.0000000000000001E-3</v>
      </c>
      <c r="D17" s="1823">
        <v>0</v>
      </c>
      <c r="E17" s="1823">
        <v>0.01</v>
      </c>
      <c r="F17" s="1823">
        <v>0.01</v>
      </c>
      <c r="G17" s="1823">
        <v>0</v>
      </c>
      <c r="H17" s="1823">
        <v>0</v>
      </c>
      <c r="I17" s="1823">
        <v>5.0000000000000001E-3</v>
      </c>
      <c r="J17" s="1823">
        <v>2.5000000000000001E-3</v>
      </c>
      <c r="K17" s="1823">
        <v>2.2762271414821945E-3</v>
      </c>
      <c r="L17" s="1823">
        <v>5.0000000000000001E-3</v>
      </c>
      <c r="M17" s="1823">
        <v>0</v>
      </c>
      <c r="N17" s="1823">
        <v>5.0000000000000001E-3</v>
      </c>
      <c r="O17" s="1823">
        <v>5.0000000000000001E-3</v>
      </c>
      <c r="P17" s="1823">
        <v>1.4999999999999999E-2</v>
      </c>
      <c r="Q17" s="1823">
        <v>1.2500000000000001E-2</v>
      </c>
      <c r="R17" s="1823">
        <v>5.0000000000000001E-3</v>
      </c>
      <c r="S17" s="1823">
        <v>0</v>
      </c>
      <c r="T17" s="1823">
        <v>7.4999999999999997E-3</v>
      </c>
      <c r="U17" s="1823">
        <v>0</v>
      </c>
      <c r="V17" s="1823">
        <v>5.0000000000000001E-3</v>
      </c>
      <c r="W17" s="1823">
        <v>0</v>
      </c>
      <c r="X17" s="1823">
        <v>0</v>
      </c>
      <c r="Y17" s="1823">
        <v>0</v>
      </c>
      <c r="Z17" s="1823">
        <v>0</v>
      </c>
      <c r="AA17" s="1823">
        <v>2.5000000000000001E-3</v>
      </c>
      <c r="AB17" s="1824">
        <v>0</v>
      </c>
    </row>
    <row r="18" spans="1:28" s="3" customFormat="1" x14ac:dyDescent="0.2">
      <c r="A18" s="36"/>
      <c r="B18" s="250" t="s">
        <v>606</v>
      </c>
      <c r="C18" s="1825">
        <v>6.375</v>
      </c>
      <c r="D18" s="1826">
        <v>5.004999999999999</v>
      </c>
      <c r="E18" s="1826">
        <v>5.0099999999999989</v>
      </c>
      <c r="F18" s="1826">
        <v>5.0099999999999989</v>
      </c>
      <c r="G18" s="1826">
        <v>5.8500000000000023</v>
      </c>
      <c r="H18" s="1826">
        <v>5.6599999999999984</v>
      </c>
      <c r="I18" s="1826">
        <v>5.424999999999998</v>
      </c>
      <c r="J18" s="1826">
        <v>5.2525000000000004</v>
      </c>
      <c r="K18" s="1826">
        <v>4.7823532242540896</v>
      </c>
      <c r="L18" s="1826">
        <v>4.9074999999999998</v>
      </c>
      <c r="M18" s="1826">
        <v>4.8100000000000005</v>
      </c>
      <c r="N18" s="1826">
        <v>4.8549999999999995</v>
      </c>
      <c r="O18" s="1826">
        <v>4.8924999999999992</v>
      </c>
      <c r="P18" s="1826">
        <v>4.8450000000000006</v>
      </c>
      <c r="Q18" s="1826">
        <v>4.8025000000000002</v>
      </c>
      <c r="R18" s="1826">
        <v>4.8674999999999997</v>
      </c>
      <c r="S18" s="1826">
        <v>4.7999999999999989</v>
      </c>
      <c r="T18" s="1826">
        <v>4.5900000000000007</v>
      </c>
      <c r="U18" s="1826">
        <v>4.5375000000000005</v>
      </c>
      <c r="V18" s="1826">
        <v>4.5849999999999991</v>
      </c>
      <c r="W18" s="1826">
        <v>4.6349999999999998</v>
      </c>
      <c r="X18" s="1826">
        <v>4.5925000000000002</v>
      </c>
      <c r="Y18" s="1826">
        <v>4.54</v>
      </c>
      <c r="Z18" s="1826">
        <v>4.4950000000000001</v>
      </c>
      <c r="AA18" s="1826">
        <v>4.4525000000000006</v>
      </c>
      <c r="AB18" s="1827">
        <v>4.5638705881732999</v>
      </c>
    </row>
    <row r="19" spans="1:28" s="3" customFormat="1" ht="5.45" customHeight="1" x14ac:dyDescent="0.2">
      <c r="A19" s="36"/>
      <c r="B19" s="30"/>
      <c r="C19" s="1813"/>
      <c r="D19" s="1269"/>
      <c r="E19" s="1269"/>
      <c r="F19" s="1269"/>
      <c r="G19" s="1269"/>
      <c r="H19" s="1269"/>
      <c r="I19" s="1269"/>
      <c r="J19" s="1269"/>
      <c r="K19" s="1269"/>
      <c r="L19" s="1269"/>
      <c r="M19" s="1269"/>
      <c r="N19" s="1269"/>
      <c r="O19" s="1269"/>
      <c r="P19" s="1269"/>
      <c r="Q19" s="1269"/>
      <c r="R19" s="1269"/>
      <c r="S19" s="1269"/>
      <c r="T19" s="1269"/>
      <c r="U19" s="1269"/>
      <c r="V19" s="1269"/>
      <c r="W19" s="1269"/>
      <c r="X19" s="1269"/>
      <c r="Y19" s="1269"/>
      <c r="Z19" s="1269"/>
      <c r="AA19" s="1269"/>
      <c r="AB19" s="1270"/>
    </row>
    <row r="20" spans="1:28" s="3" customFormat="1" x14ac:dyDescent="0.2">
      <c r="A20" s="42" t="s">
        <v>607</v>
      </c>
      <c r="B20" s="30"/>
      <c r="C20" s="1813"/>
      <c r="D20" s="1269"/>
      <c r="E20" s="1269"/>
      <c r="F20" s="1269"/>
      <c r="G20" s="1269"/>
      <c r="H20" s="1269"/>
      <c r="I20" s="1269"/>
      <c r="J20" s="1269"/>
      <c r="K20" s="1269"/>
      <c r="L20" s="1269"/>
      <c r="M20" s="1269"/>
      <c r="N20" s="1269"/>
      <c r="O20" s="1269"/>
      <c r="P20" s="1269"/>
      <c r="Q20" s="1269"/>
      <c r="R20" s="1269"/>
      <c r="S20" s="1269"/>
      <c r="T20" s="1269"/>
      <c r="U20" s="1269"/>
      <c r="V20" s="1269"/>
      <c r="W20" s="1269"/>
      <c r="X20" s="1269"/>
      <c r="Y20" s="1269"/>
      <c r="Z20" s="1269"/>
      <c r="AA20" s="1269"/>
      <c r="AB20" s="1270"/>
    </row>
    <row r="21" spans="1:28" s="3" customFormat="1" x14ac:dyDescent="0.2">
      <c r="A21" s="36"/>
      <c r="B21" s="47" t="s">
        <v>199</v>
      </c>
      <c r="C21" s="1814"/>
      <c r="D21" s="1815"/>
      <c r="E21" s="1815"/>
      <c r="F21" s="1815"/>
      <c r="G21" s="1815"/>
      <c r="H21" s="1815"/>
      <c r="I21" s="1815"/>
      <c r="J21" s="1815"/>
      <c r="K21" s="1815"/>
      <c r="L21" s="1815"/>
      <c r="M21" s="1815"/>
      <c r="N21" s="1815"/>
      <c r="O21" s="1815"/>
      <c r="P21" s="1815"/>
      <c r="Q21" s="1815"/>
      <c r="R21" s="1815"/>
      <c r="S21" s="1815"/>
      <c r="T21" s="1269"/>
      <c r="U21" s="1269"/>
      <c r="V21" s="1269"/>
      <c r="W21" s="1269"/>
      <c r="X21" s="1269"/>
      <c r="Y21" s="1269"/>
      <c r="Z21" s="1269"/>
      <c r="AA21" s="1269"/>
      <c r="AB21" s="1270"/>
    </row>
    <row r="22" spans="1:28" s="3" customFormat="1" x14ac:dyDescent="0.2">
      <c r="A22" s="36"/>
      <c r="B22" s="3" t="s">
        <v>1058</v>
      </c>
      <c r="C22" s="1813">
        <v>370.27499999999998</v>
      </c>
      <c r="D22" s="1269">
        <v>543.75</v>
      </c>
      <c r="E22" s="1269">
        <v>539.80499999999995</v>
      </c>
      <c r="F22" s="1269">
        <v>522.90499999999997</v>
      </c>
      <c r="G22" s="1269">
        <v>638.30704614908518</v>
      </c>
      <c r="H22" s="1269">
        <v>657.16499999999996</v>
      </c>
      <c r="I22" s="1269">
        <v>632.04000000000008</v>
      </c>
      <c r="J22" s="1269">
        <v>633.79385714285706</v>
      </c>
      <c r="K22" s="1269">
        <v>623.1315327863407</v>
      </c>
      <c r="L22" s="1269">
        <v>655.69500000000005</v>
      </c>
      <c r="M22" s="1269">
        <v>622.10500000000002</v>
      </c>
      <c r="N22" s="1269">
        <v>647.78750000000002</v>
      </c>
      <c r="O22" s="1269">
        <v>530.29500000000007</v>
      </c>
      <c r="P22" s="1269">
        <v>494.34999999999997</v>
      </c>
      <c r="Q22" s="1269">
        <v>489.40999999999997</v>
      </c>
      <c r="R22" s="1269">
        <v>516.4325</v>
      </c>
      <c r="S22" s="1269">
        <v>548.66499999999985</v>
      </c>
      <c r="T22" s="1269">
        <v>603.47</v>
      </c>
      <c r="U22" s="1269">
        <v>655.70500000000004</v>
      </c>
      <c r="V22" s="1269">
        <v>652</v>
      </c>
      <c r="W22" s="1269">
        <v>641.31000000000006</v>
      </c>
      <c r="X22" s="1269">
        <v>624.39750000000004</v>
      </c>
      <c r="Y22" s="1269">
        <v>569.47500000000002</v>
      </c>
      <c r="Z22" s="1269">
        <v>510.34499999999997</v>
      </c>
      <c r="AA22" s="1269">
        <v>490.73750000000001</v>
      </c>
      <c r="AB22" s="1270">
        <v>517.66548262815229</v>
      </c>
    </row>
    <row r="23" spans="1:28" s="3" customFormat="1" x14ac:dyDescent="0.2">
      <c r="A23" s="36"/>
      <c r="B23" s="3" t="s">
        <v>200</v>
      </c>
      <c r="C23" s="1813">
        <v>117.05499999999999</v>
      </c>
      <c r="D23" s="1269">
        <v>133.75000000000003</v>
      </c>
      <c r="E23" s="1269">
        <v>175.78500000000003</v>
      </c>
      <c r="F23" s="1269">
        <v>169.98500000000001</v>
      </c>
      <c r="G23" s="1269">
        <v>145.39524776604387</v>
      </c>
      <c r="H23" s="1269">
        <v>149.495</v>
      </c>
      <c r="I23" s="1269">
        <v>143.78000000000003</v>
      </c>
      <c r="J23" s="1269">
        <v>144.19657142857142</v>
      </c>
      <c r="K23" s="1269">
        <v>141.59620545746387</v>
      </c>
      <c r="L23" s="1269">
        <v>149</v>
      </c>
      <c r="M23" s="1269">
        <v>141.48750000000001</v>
      </c>
      <c r="N23" s="1269">
        <v>103.88500000000001</v>
      </c>
      <c r="O23" s="1269">
        <v>136.9975</v>
      </c>
      <c r="P23" s="1269">
        <v>133.4</v>
      </c>
      <c r="Q23" s="1269">
        <v>163.39000000000001</v>
      </c>
      <c r="R23" s="1269">
        <v>164.58750000000001</v>
      </c>
      <c r="S23" s="1269">
        <v>188.78000000000003</v>
      </c>
      <c r="T23" s="1269">
        <v>207.68</v>
      </c>
      <c r="U23" s="1269">
        <v>211.98</v>
      </c>
      <c r="V23" s="1269">
        <v>195.07000000000002</v>
      </c>
      <c r="W23" s="1269">
        <v>156.8425</v>
      </c>
      <c r="X23" s="1269">
        <v>129.20750000000001</v>
      </c>
      <c r="Y23" s="1269">
        <v>123.55</v>
      </c>
      <c r="Z23" s="1269">
        <v>127.74249999999999</v>
      </c>
      <c r="AA23" s="1269">
        <v>179.66749999999999</v>
      </c>
      <c r="AB23" s="1270">
        <v>172.32522568077465</v>
      </c>
    </row>
    <row r="24" spans="1:28" s="3" customFormat="1" x14ac:dyDescent="0.2">
      <c r="A24" s="36"/>
      <c r="B24" s="3" t="s">
        <v>201</v>
      </c>
      <c r="C24" s="1813">
        <v>136.54</v>
      </c>
      <c r="D24" s="1269">
        <v>189.185</v>
      </c>
      <c r="E24" s="1269">
        <v>206.29000000000002</v>
      </c>
      <c r="F24" s="1269">
        <v>199.39000000000001</v>
      </c>
      <c r="G24" s="1269">
        <v>201.79524776604387</v>
      </c>
      <c r="H24" s="1269">
        <v>207.48500000000001</v>
      </c>
      <c r="I24" s="1269">
        <v>199.595</v>
      </c>
      <c r="J24" s="1269">
        <v>199.99250000000001</v>
      </c>
      <c r="K24" s="1269">
        <v>196.49317131857555</v>
      </c>
      <c r="L24" s="1269">
        <v>206.6875</v>
      </c>
      <c r="M24" s="1269">
        <v>196.29250000000002</v>
      </c>
      <c r="N24" s="1269">
        <v>177.8</v>
      </c>
      <c r="O24" s="1269">
        <v>173.69749999999999</v>
      </c>
      <c r="P24" s="1269">
        <v>202.38750000000002</v>
      </c>
      <c r="Q24" s="1269">
        <v>197.69</v>
      </c>
      <c r="R24" s="1269">
        <v>231.48000000000002</v>
      </c>
      <c r="S24" s="1269">
        <v>249.48000000000002</v>
      </c>
      <c r="T24" s="1269">
        <v>253.38</v>
      </c>
      <c r="U24" s="1269">
        <v>239.37250000000003</v>
      </c>
      <c r="V24" s="1269">
        <v>188.14500000000001</v>
      </c>
      <c r="W24" s="1269">
        <v>157.80000000000001</v>
      </c>
      <c r="X24" s="1269">
        <v>155.3475</v>
      </c>
      <c r="Y24" s="1269">
        <v>166.14249999999998</v>
      </c>
      <c r="Z24" s="1269">
        <v>215.87</v>
      </c>
      <c r="AA24" s="1269">
        <v>201.25000000000003</v>
      </c>
      <c r="AB24" s="1270">
        <v>250.54406813785624</v>
      </c>
    </row>
    <row r="25" spans="1:28" s="3" customFormat="1" x14ac:dyDescent="0.2">
      <c r="A25" s="36"/>
      <c r="B25" s="3" t="s">
        <v>202</v>
      </c>
      <c r="C25" s="1813">
        <v>203.98500000000001</v>
      </c>
      <c r="D25" s="1269">
        <v>233.39000000000001</v>
      </c>
      <c r="E25" s="1269">
        <v>293.59500000000003</v>
      </c>
      <c r="F25" s="1269">
        <v>283.79500000000002</v>
      </c>
      <c r="G25" s="1269">
        <v>271.37622915941353</v>
      </c>
      <c r="H25" s="1269">
        <v>278.995</v>
      </c>
      <c r="I25" s="1269">
        <v>268.38499999999999</v>
      </c>
      <c r="J25" s="1269">
        <v>269</v>
      </c>
      <c r="K25" s="1269">
        <v>264.2</v>
      </c>
      <c r="L25" s="1269">
        <v>277.69749999999999</v>
      </c>
      <c r="M25" s="1269">
        <v>263.89999999999998</v>
      </c>
      <c r="N25" s="1269">
        <v>224.29500000000002</v>
      </c>
      <c r="O25" s="1269">
        <v>249.88500000000002</v>
      </c>
      <c r="P25" s="1269">
        <v>233.0925</v>
      </c>
      <c r="Q25" s="1269">
        <v>271.28000000000003</v>
      </c>
      <c r="R25" s="1269">
        <v>291.88499999999999</v>
      </c>
      <c r="S25" s="1269">
        <v>287.6825</v>
      </c>
      <c r="T25" s="1269">
        <v>274.29000000000002</v>
      </c>
      <c r="U25" s="1269">
        <v>209.655</v>
      </c>
      <c r="V25" s="1269">
        <v>185.1</v>
      </c>
      <c r="W25" s="1269">
        <v>182.04249999999999</v>
      </c>
      <c r="X25" s="1269">
        <v>193.54500000000002</v>
      </c>
      <c r="Y25" s="1269">
        <v>257.47250000000003</v>
      </c>
      <c r="Z25" s="1269">
        <v>217.5575</v>
      </c>
      <c r="AA25" s="1269">
        <v>255.345</v>
      </c>
      <c r="AB25" s="1270">
        <v>217.29368562949821</v>
      </c>
    </row>
    <row r="26" spans="1:28" s="3" customFormat="1" x14ac:dyDescent="0.2">
      <c r="A26" s="36"/>
      <c r="B26" s="3" t="s">
        <v>203</v>
      </c>
      <c r="C26" s="1813">
        <v>340.185</v>
      </c>
      <c r="D26" s="1269">
        <v>414.09000000000003</v>
      </c>
      <c r="E26" s="1269">
        <v>425.19499999999999</v>
      </c>
      <c r="F26" s="1269">
        <v>411.09500000000003</v>
      </c>
      <c r="G26" s="1269">
        <v>385.49523809523811</v>
      </c>
      <c r="H26" s="1269">
        <v>396.39</v>
      </c>
      <c r="I26" s="1269">
        <v>381.2</v>
      </c>
      <c r="J26" s="1269">
        <v>381.99157142857143</v>
      </c>
      <c r="K26" s="1269">
        <v>375.19165300318087</v>
      </c>
      <c r="L26" s="1269">
        <v>394.3</v>
      </c>
      <c r="M26" s="1269">
        <v>374.6925</v>
      </c>
      <c r="N26" s="1269">
        <v>310.48250000000002</v>
      </c>
      <c r="O26" s="1269">
        <v>273.19499999999999</v>
      </c>
      <c r="P26" s="1269">
        <v>309.08000000000004</v>
      </c>
      <c r="Q26" s="1269">
        <v>327.6925</v>
      </c>
      <c r="R26" s="1269">
        <v>323.59000000000003</v>
      </c>
      <c r="S26" s="1269">
        <v>305.39</v>
      </c>
      <c r="T26" s="1269">
        <v>244.0675</v>
      </c>
      <c r="U26" s="1269">
        <v>206.81</v>
      </c>
      <c r="V26" s="1269">
        <v>198.4375</v>
      </c>
      <c r="W26" s="1269">
        <v>210.44750000000002</v>
      </c>
      <c r="X26" s="1269">
        <v>287.17</v>
      </c>
      <c r="Y26" s="1269">
        <v>240.96</v>
      </c>
      <c r="Z26" s="1269">
        <v>276.9425</v>
      </c>
      <c r="AA26" s="1269">
        <v>226.96250000000001</v>
      </c>
      <c r="AB26" s="1270">
        <v>176.11265429452976</v>
      </c>
    </row>
    <row r="27" spans="1:28" s="3" customFormat="1" x14ac:dyDescent="0.2">
      <c r="A27" s="36"/>
      <c r="B27" s="3" t="s">
        <v>204</v>
      </c>
      <c r="C27" s="1813">
        <v>400.39499999999998</v>
      </c>
      <c r="D27" s="1269">
        <v>412.9</v>
      </c>
      <c r="E27" s="1269">
        <v>430.48500000000001</v>
      </c>
      <c r="F27" s="1269">
        <v>416.38499999999999</v>
      </c>
      <c r="G27" s="1269">
        <v>391.29049553208773</v>
      </c>
      <c r="H27" s="1269">
        <v>402.3</v>
      </c>
      <c r="I27" s="1269">
        <v>386.89</v>
      </c>
      <c r="J27" s="1269">
        <v>387.6</v>
      </c>
      <c r="K27" s="1269">
        <v>380.6</v>
      </c>
      <c r="L27" s="1269">
        <v>399.89</v>
      </c>
      <c r="M27" s="1269">
        <v>380.18</v>
      </c>
      <c r="N27" s="1269">
        <v>316.79500000000002</v>
      </c>
      <c r="O27" s="1269">
        <v>345.3775</v>
      </c>
      <c r="P27" s="1269">
        <v>356.19499999999999</v>
      </c>
      <c r="Q27" s="1269">
        <v>353.39249999999998</v>
      </c>
      <c r="R27" s="1269">
        <v>333.38749999999999</v>
      </c>
      <c r="S27" s="1269">
        <v>266.47000000000003</v>
      </c>
      <c r="T27" s="1269">
        <v>234.02</v>
      </c>
      <c r="U27" s="1269">
        <v>217.23250000000002</v>
      </c>
      <c r="V27" s="1269">
        <v>229.45250000000001</v>
      </c>
      <c r="W27" s="1269">
        <v>305.16500000000002</v>
      </c>
      <c r="X27" s="1269">
        <v>247.1575</v>
      </c>
      <c r="Y27" s="1269">
        <v>302.54500000000002</v>
      </c>
      <c r="Z27" s="1269">
        <v>236.76750000000001</v>
      </c>
      <c r="AA27" s="1269">
        <v>166.0625</v>
      </c>
      <c r="AB27" s="1270">
        <v>171.80424357683242</v>
      </c>
    </row>
    <row r="28" spans="1:28" s="3" customFormat="1" x14ac:dyDescent="0.2">
      <c r="A28" s="36"/>
      <c r="B28" s="3" t="s">
        <v>205</v>
      </c>
      <c r="C28" s="1813">
        <v>470.4</v>
      </c>
      <c r="D28" s="1269">
        <v>464.59000000000003</v>
      </c>
      <c r="E28" s="1269">
        <v>437.89499999999998</v>
      </c>
      <c r="F28" s="1269">
        <v>423.69499999999999</v>
      </c>
      <c r="G28" s="1269">
        <v>430.4</v>
      </c>
      <c r="H28" s="1269">
        <v>442.39</v>
      </c>
      <c r="I28" s="1269">
        <v>425.5</v>
      </c>
      <c r="J28" s="1269">
        <v>426.1982857142857</v>
      </c>
      <c r="K28" s="1269">
        <v>418.49810272873196</v>
      </c>
      <c r="L28" s="1269">
        <v>439.58000000000004</v>
      </c>
      <c r="M28" s="1269">
        <v>417.995</v>
      </c>
      <c r="N28" s="1269">
        <v>382.97500000000002</v>
      </c>
      <c r="O28" s="1269">
        <v>385.58750000000003</v>
      </c>
      <c r="P28" s="1269">
        <v>371.08750000000003</v>
      </c>
      <c r="Q28" s="1269">
        <v>350.39</v>
      </c>
      <c r="R28" s="1269">
        <v>284.67750000000001</v>
      </c>
      <c r="S28" s="1269">
        <v>249.22250000000003</v>
      </c>
      <c r="T28" s="1269">
        <v>238.83500000000001</v>
      </c>
      <c r="U28" s="1269">
        <v>246.45250000000001</v>
      </c>
      <c r="V28" s="1269">
        <v>315.96750000000003</v>
      </c>
      <c r="W28" s="1269">
        <v>257.85999999999996</v>
      </c>
      <c r="X28" s="1269">
        <v>312.35000000000002</v>
      </c>
      <c r="Y28" s="1269">
        <v>248.36500000000001</v>
      </c>
      <c r="Z28" s="1269">
        <v>174.36500000000001</v>
      </c>
      <c r="AA28" s="1269">
        <v>186.75749999999999</v>
      </c>
      <c r="AB28" s="1270">
        <v>177.07752440516538</v>
      </c>
    </row>
    <row r="29" spans="1:28" s="3" customFormat="1" x14ac:dyDescent="0.2">
      <c r="A29" s="36"/>
      <c r="B29" s="3" t="s">
        <v>604</v>
      </c>
      <c r="C29" s="1813">
        <v>492.09000000000003</v>
      </c>
      <c r="D29" s="1269">
        <v>427.29500000000002</v>
      </c>
      <c r="E29" s="1269">
        <v>461.19499999999999</v>
      </c>
      <c r="F29" s="1269">
        <v>446.09500000000003</v>
      </c>
      <c r="G29" s="1269">
        <v>461.8904955320877</v>
      </c>
      <c r="H29" s="1269">
        <v>474.6</v>
      </c>
      <c r="I29" s="1269">
        <v>456.4</v>
      </c>
      <c r="J29" s="1269">
        <v>457.19314285714285</v>
      </c>
      <c r="K29" s="1269">
        <v>448.89241091492772</v>
      </c>
      <c r="L29" s="1269">
        <v>471.29500000000002</v>
      </c>
      <c r="M29" s="1269">
        <v>448.27250000000004</v>
      </c>
      <c r="N29" s="1269">
        <v>418.38249999999999</v>
      </c>
      <c r="O29" s="1269">
        <v>390.28500000000003</v>
      </c>
      <c r="P29" s="1269">
        <v>364.1925</v>
      </c>
      <c r="Q29" s="1269">
        <v>293.78250000000003</v>
      </c>
      <c r="R29" s="1269">
        <v>256.13749999999999</v>
      </c>
      <c r="S29" s="1269">
        <v>249.5325</v>
      </c>
      <c r="T29" s="1269">
        <v>256.97000000000003</v>
      </c>
      <c r="U29" s="1269">
        <v>326.97000000000003</v>
      </c>
      <c r="V29" s="1269">
        <v>258.26750000000004</v>
      </c>
      <c r="W29" s="1269">
        <v>305.05500000000001</v>
      </c>
      <c r="X29" s="1269">
        <v>249.75500000000002</v>
      </c>
      <c r="Y29" s="1269">
        <v>180.7775</v>
      </c>
      <c r="Z29" s="1269">
        <v>187.35499999999999</v>
      </c>
      <c r="AA29" s="1269">
        <v>175.54000000000002</v>
      </c>
      <c r="AB29" s="1270">
        <v>169.32054003028458</v>
      </c>
    </row>
    <row r="30" spans="1:28" s="3" customFormat="1" x14ac:dyDescent="0.2">
      <c r="A30" s="36"/>
      <c r="B30" s="3" t="s">
        <v>605</v>
      </c>
      <c r="C30" s="1813">
        <v>505.995</v>
      </c>
      <c r="D30" s="1269">
        <v>485.29</v>
      </c>
      <c r="E30" s="1269">
        <v>449.9</v>
      </c>
      <c r="F30" s="1269">
        <v>435.2</v>
      </c>
      <c r="G30" s="1269">
        <v>445.7</v>
      </c>
      <c r="H30" s="1269">
        <v>457.9</v>
      </c>
      <c r="I30" s="1269">
        <v>440.29</v>
      </c>
      <c r="J30" s="1269">
        <v>440.98407142857144</v>
      </c>
      <c r="K30" s="1269">
        <v>432.88482432175641</v>
      </c>
      <c r="L30" s="1269">
        <v>454.3725</v>
      </c>
      <c r="M30" s="1269">
        <v>432.28500000000003</v>
      </c>
      <c r="N30" s="1269">
        <v>402.49250000000001</v>
      </c>
      <c r="O30" s="1269">
        <v>369.79</v>
      </c>
      <c r="P30" s="1269">
        <v>292.97750000000002</v>
      </c>
      <c r="Q30" s="1269">
        <v>258.95000000000005</v>
      </c>
      <c r="R30" s="1269">
        <v>252.82999999999998</v>
      </c>
      <c r="S30" s="1269">
        <v>256.37</v>
      </c>
      <c r="T30" s="1269">
        <v>321.48750000000001</v>
      </c>
      <c r="U30" s="1269">
        <v>257.76750000000004</v>
      </c>
      <c r="V30" s="1269">
        <v>295.65749999999997</v>
      </c>
      <c r="W30" s="1269">
        <v>251.05250000000001</v>
      </c>
      <c r="X30" s="1269">
        <v>179.19</v>
      </c>
      <c r="Y30" s="1269">
        <v>197.26000000000002</v>
      </c>
      <c r="Z30" s="1269">
        <v>177.45</v>
      </c>
      <c r="AA30" s="1269">
        <v>171.38</v>
      </c>
      <c r="AB30" s="1270">
        <v>143.14102464416544</v>
      </c>
    </row>
    <row r="31" spans="1:28" s="3" customFormat="1" x14ac:dyDescent="0.2">
      <c r="A31" s="36"/>
      <c r="B31" s="3" t="s">
        <v>1057</v>
      </c>
      <c r="C31" s="1813">
        <v>359.69499999999999</v>
      </c>
      <c r="D31" s="1269">
        <v>278.39999999999998</v>
      </c>
      <c r="E31" s="1269">
        <v>294.79000000000002</v>
      </c>
      <c r="F31" s="1269">
        <v>285.19</v>
      </c>
      <c r="G31" s="1269">
        <v>246.5</v>
      </c>
      <c r="H31" s="1269">
        <v>253.3</v>
      </c>
      <c r="I31" s="1269">
        <v>243.495</v>
      </c>
      <c r="J31" s="1269">
        <v>243.89750000000001</v>
      </c>
      <c r="K31" s="1269">
        <v>239.49772377285851</v>
      </c>
      <c r="L31" s="1269">
        <v>251.29250000000002</v>
      </c>
      <c r="M31" s="1269">
        <v>239.1</v>
      </c>
      <c r="N31" s="1269">
        <v>185.495</v>
      </c>
      <c r="O31" s="1269">
        <v>167.38750000000002</v>
      </c>
      <c r="P31" s="1269">
        <v>151.57500000000002</v>
      </c>
      <c r="Q31" s="1269">
        <v>147.86500000000001</v>
      </c>
      <c r="R31" s="1269">
        <v>146.185</v>
      </c>
      <c r="S31" s="1269">
        <v>151.095</v>
      </c>
      <c r="T31" s="1269">
        <v>127.99250000000001</v>
      </c>
      <c r="U31" s="1269">
        <v>157.7775</v>
      </c>
      <c r="V31" s="1269">
        <v>145.5275</v>
      </c>
      <c r="W31" s="1269">
        <v>90.24499999999999</v>
      </c>
      <c r="X31" s="1269">
        <v>105.4325</v>
      </c>
      <c r="Y31" s="1269">
        <v>103.88</v>
      </c>
      <c r="Z31" s="1269">
        <v>71.202500000000001</v>
      </c>
      <c r="AA31" s="1269">
        <v>47.037500000000001</v>
      </c>
      <c r="AB31" s="1270">
        <v>60.94394380656653</v>
      </c>
    </row>
    <row r="32" spans="1:28" s="3" customFormat="1" x14ac:dyDescent="0.2">
      <c r="A32" s="36"/>
      <c r="B32" s="250" t="s">
        <v>606</v>
      </c>
      <c r="C32" s="1814">
        <v>3396.5149999999999</v>
      </c>
      <c r="D32" s="1815">
        <v>3582.74</v>
      </c>
      <c r="E32" s="1815">
        <v>3714.9349999999995</v>
      </c>
      <c r="F32" s="1815">
        <v>3593.8349999999996</v>
      </c>
      <c r="G32" s="1815">
        <v>3617.9500000000003</v>
      </c>
      <c r="H32" s="1815">
        <v>3720.0200000000004</v>
      </c>
      <c r="I32" s="1815">
        <v>3577.5749999999998</v>
      </c>
      <c r="J32" s="1815">
        <v>3584.8474999999999</v>
      </c>
      <c r="K32" s="1815">
        <v>3520.9856243038357</v>
      </c>
      <c r="L32" s="1815">
        <v>3699.9100000000003</v>
      </c>
      <c r="M32" s="1815">
        <v>3516.41</v>
      </c>
      <c r="N32" s="1815">
        <v>3170.59</v>
      </c>
      <c r="O32" s="1815">
        <v>3022.4975000000004</v>
      </c>
      <c r="P32" s="1815">
        <v>2908.2375000000002</v>
      </c>
      <c r="Q32" s="1815">
        <v>2853.8425000000002</v>
      </c>
      <c r="R32" s="1815">
        <v>2801.2925</v>
      </c>
      <c r="S32" s="1815">
        <v>2752.6874999999995</v>
      </c>
      <c r="T32" s="1815">
        <v>2762.1925000000001</v>
      </c>
      <c r="U32" s="1815">
        <v>2729.7224999999999</v>
      </c>
      <c r="V32" s="1815">
        <v>2663.625</v>
      </c>
      <c r="W32" s="1815">
        <v>2557.8199999999997</v>
      </c>
      <c r="X32" s="1815">
        <v>2483.3525</v>
      </c>
      <c r="Y32" s="1815">
        <v>2390.5275000000001</v>
      </c>
      <c r="Z32" s="1815">
        <v>2195.5975000000003</v>
      </c>
      <c r="AA32" s="1815">
        <v>2100.64</v>
      </c>
      <c r="AB32" s="1816">
        <v>2056.2283928338256</v>
      </c>
    </row>
    <row r="33" spans="1:28" s="3" customFormat="1" ht="3" customHeight="1" x14ac:dyDescent="0.2">
      <c r="A33" s="36"/>
      <c r="B33" s="30"/>
      <c r="C33" s="1813"/>
      <c r="D33" s="1269"/>
      <c r="E33" s="1269"/>
      <c r="F33" s="1269"/>
      <c r="G33" s="1269"/>
      <c r="H33" s="1269"/>
      <c r="I33" s="1269"/>
      <c r="J33" s="1269"/>
      <c r="K33" s="1269"/>
      <c r="L33" s="1269"/>
      <c r="M33" s="1269"/>
      <c r="N33" s="1269"/>
      <c r="O33" s="1269"/>
      <c r="P33" s="1269"/>
      <c r="Q33" s="1269"/>
      <c r="R33" s="1269"/>
      <c r="S33" s="1269"/>
      <c r="T33" s="1269"/>
      <c r="U33" s="1269"/>
      <c r="V33" s="1269"/>
      <c r="W33" s="1269"/>
      <c r="X33" s="1269"/>
      <c r="Y33" s="1269"/>
      <c r="Z33" s="1269"/>
      <c r="AA33" s="1269"/>
      <c r="AB33" s="1270"/>
    </row>
    <row r="34" spans="1:28" s="3" customFormat="1" x14ac:dyDescent="0.2">
      <c r="A34" s="42" t="s">
        <v>309</v>
      </c>
      <c r="B34" s="30"/>
      <c r="C34" s="1813"/>
      <c r="D34" s="1269"/>
      <c r="E34" s="1269"/>
      <c r="F34" s="1269"/>
      <c r="G34" s="1269"/>
      <c r="H34" s="1269"/>
      <c r="I34" s="1269"/>
      <c r="J34" s="1269"/>
      <c r="K34" s="1269"/>
      <c r="L34" s="1269"/>
      <c r="M34" s="1269"/>
      <c r="N34" s="1269"/>
      <c r="O34" s="1269"/>
      <c r="P34" s="1269"/>
      <c r="Q34" s="1269"/>
      <c r="R34" s="1269"/>
      <c r="S34" s="1269"/>
      <c r="T34" s="1269"/>
      <c r="U34" s="1269"/>
      <c r="V34" s="1269"/>
      <c r="W34" s="1269"/>
      <c r="X34" s="1269"/>
      <c r="Y34" s="1269"/>
      <c r="Z34" s="1269"/>
      <c r="AA34" s="1269"/>
      <c r="AB34" s="1270"/>
    </row>
    <row r="35" spans="1:28" s="3" customFormat="1" x14ac:dyDescent="0.2">
      <c r="A35" s="36"/>
      <c r="B35" s="47" t="s">
        <v>199</v>
      </c>
      <c r="C35" s="1814"/>
      <c r="D35" s="1815"/>
      <c r="E35" s="1815"/>
      <c r="F35" s="1815"/>
      <c r="G35" s="1815"/>
      <c r="H35" s="1815"/>
      <c r="I35" s="1815"/>
      <c r="J35" s="1815"/>
      <c r="K35" s="1815"/>
      <c r="L35" s="1815"/>
      <c r="M35" s="1815"/>
      <c r="N35" s="1815"/>
      <c r="O35" s="1815"/>
      <c r="P35" s="1815"/>
      <c r="Q35" s="1815"/>
      <c r="R35" s="1815"/>
      <c r="S35" s="1815"/>
      <c r="T35" s="1269"/>
      <c r="U35" s="1269"/>
      <c r="V35" s="1269"/>
      <c r="W35" s="1269"/>
      <c r="X35" s="1269"/>
      <c r="Y35" s="1269"/>
      <c r="Z35" s="1269"/>
      <c r="AA35" s="1269"/>
      <c r="AB35" s="1270"/>
    </row>
    <row r="36" spans="1:28" s="3" customFormat="1" x14ac:dyDescent="0.2">
      <c r="A36" s="36"/>
      <c r="B36" s="3" t="s">
        <v>1058</v>
      </c>
      <c r="C36" s="1822">
        <v>0.18</v>
      </c>
      <c r="D36" s="1823">
        <v>0.125</v>
      </c>
      <c r="E36" s="1823">
        <v>0.14000000000000001</v>
      </c>
      <c r="F36" s="1823">
        <v>0.14000000000000001</v>
      </c>
      <c r="G36" s="1823">
        <v>0.19047619047619047</v>
      </c>
      <c r="H36" s="1823">
        <v>0.20499999999999996</v>
      </c>
      <c r="I36" s="1823">
        <v>0.27</v>
      </c>
      <c r="J36" s="1823">
        <v>0.28114285714285708</v>
      </c>
      <c r="K36" s="1823">
        <v>0.31115248796147676</v>
      </c>
      <c r="L36" s="1823">
        <v>0.63</v>
      </c>
      <c r="M36" s="1823">
        <v>0.72249999999999992</v>
      </c>
      <c r="N36" s="1823">
        <v>0.80249999999999999</v>
      </c>
      <c r="O36" s="1823">
        <v>0.86249999999999993</v>
      </c>
      <c r="P36" s="1823">
        <v>0.86249999999999993</v>
      </c>
      <c r="Q36" s="1823">
        <v>0.86499999999999999</v>
      </c>
      <c r="R36" s="1823">
        <v>0.90500000000000003</v>
      </c>
      <c r="S36" s="1823">
        <v>0.94</v>
      </c>
      <c r="T36" s="1823">
        <v>0.9375</v>
      </c>
      <c r="U36" s="1823">
        <v>0.95250000000000001</v>
      </c>
      <c r="V36" s="1823">
        <v>1.0075000000000001</v>
      </c>
      <c r="W36" s="1823">
        <v>1.03</v>
      </c>
      <c r="X36" s="1823">
        <v>1.0625</v>
      </c>
      <c r="Y36" s="1823">
        <v>1.115</v>
      </c>
      <c r="Z36" s="1823">
        <v>1.1825000000000001</v>
      </c>
      <c r="AA36" s="1823">
        <v>1.3325</v>
      </c>
      <c r="AB36" s="1824">
        <v>1.461464177111675</v>
      </c>
    </row>
    <row r="37" spans="1:28" s="3" customFormat="1" x14ac:dyDescent="0.2">
      <c r="A37" s="36"/>
      <c r="B37" s="3" t="s">
        <v>200</v>
      </c>
      <c r="C37" s="1822">
        <v>5.0000000000000001E-3</v>
      </c>
      <c r="D37" s="1823">
        <v>5.0000000000000001E-3</v>
      </c>
      <c r="E37" s="1823">
        <v>5.0000000000000001E-3</v>
      </c>
      <c r="F37" s="1823">
        <v>5.0000000000000001E-3</v>
      </c>
      <c r="G37" s="1823">
        <v>0</v>
      </c>
      <c r="H37" s="1823">
        <v>0</v>
      </c>
      <c r="I37" s="1823">
        <v>0.01</v>
      </c>
      <c r="J37" s="1823">
        <v>3.428571428571428E-3</v>
      </c>
      <c r="K37" s="1823">
        <v>3.7945425361155692E-3</v>
      </c>
      <c r="L37" s="1823">
        <v>0</v>
      </c>
      <c r="M37" s="1823">
        <v>1.2500000000000001E-2</v>
      </c>
      <c r="N37" s="1823">
        <v>0.01</v>
      </c>
      <c r="O37" s="1823">
        <v>2.5000000000000001E-3</v>
      </c>
      <c r="P37" s="1823">
        <v>0</v>
      </c>
      <c r="Q37" s="1823">
        <v>5.0000000000000001E-3</v>
      </c>
      <c r="R37" s="1823">
        <v>2.5000000000000001E-3</v>
      </c>
      <c r="S37" s="1823">
        <v>1.4999999999999999E-2</v>
      </c>
      <c r="T37" s="1823">
        <v>1.4999999999999999E-2</v>
      </c>
      <c r="U37" s="1823">
        <v>0.02</v>
      </c>
      <c r="V37" s="1823">
        <v>1.4999999999999999E-2</v>
      </c>
      <c r="W37" s="1823">
        <v>4.7500000000000007E-2</v>
      </c>
      <c r="X37" s="1823">
        <v>7.4999999999999997E-2</v>
      </c>
      <c r="Y37" s="1823">
        <v>4.4999999999999998E-2</v>
      </c>
      <c r="Z37" s="1823">
        <v>5.4999999999999993E-2</v>
      </c>
      <c r="AA37" s="1823">
        <v>2.7499999999999997E-2</v>
      </c>
      <c r="AB37" s="1824">
        <v>3.3331639127108376E-2</v>
      </c>
    </row>
    <row r="38" spans="1:28" s="3" customFormat="1" x14ac:dyDescent="0.2">
      <c r="A38" s="36"/>
      <c r="B38" s="3" t="s">
        <v>201</v>
      </c>
      <c r="C38" s="1822">
        <v>5.0000000000000001E-3</v>
      </c>
      <c r="D38" s="1823">
        <v>5.0000000000000001E-3</v>
      </c>
      <c r="E38" s="1823">
        <v>0</v>
      </c>
      <c r="F38" s="1823">
        <v>0</v>
      </c>
      <c r="G38" s="1823">
        <v>0</v>
      </c>
      <c r="H38" s="1823">
        <v>4.9999999999999992E-3</v>
      </c>
      <c r="I38" s="1823">
        <v>5.0000000000000001E-3</v>
      </c>
      <c r="J38" s="1823">
        <v>0</v>
      </c>
      <c r="K38" s="1823">
        <v>0</v>
      </c>
      <c r="L38" s="1823">
        <v>1.2500000000000001E-2</v>
      </c>
      <c r="M38" s="1823">
        <v>5.0000000000000001E-3</v>
      </c>
      <c r="N38" s="1823">
        <v>0</v>
      </c>
      <c r="O38" s="1823">
        <v>2.5000000000000001E-3</v>
      </c>
      <c r="P38" s="1823">
        <v>5.0000000000000001E-3</v>
      </c>
      <c r="Q38" s="1823">
        <v>0</v>
      </c>
      <c r="R38" s="1823">
        <v>1.4999999999999999E-2</v>
      </c>
      <c r="S38" s="1823">
        <v>1.4999999999999999E-2</v>
      </c>
      <c r="T38" s="1823">
        <v>1.7500000000000002E-2</v>
      </c>
      <c r="U38" s="1823">
        <v>1.4999999999999999E-2</v>
      </c>
      <c r="V38" s="1823">
        <v>4.2500000000000003E-2</v>
      </c>
      <c r="W38" s="1823">
        <v>7.2499999999999995E-2</v>
      </c>
      <c r="X38" s="1823">
        <v>4.7500000000000001E-2</v>
      </c>
      <c r="Y38" s="1823">
        <v>0.05</v>
      </c>
      <c r="Z38" s="1823">
        <v>2.5000000000000001E-2</v>
      </c>
      <c r="AA38" s="1823">
        <v>3.7499999999999999E-2</v>
      </c>
      <c r="AB38" s="1824">
        <v>0.26408914077632023</v>
      </c>
    </row>
    <row r="39" spans="1:28" s="3" customFormat="1" x14ac:dyDescent="0.2">
      <c r="A39" s="36"/>
      <c r="B39" s="3" t="s">
        <v>202</v>
      </c>
      <c r="C39" s="1822">
        <v>5.0000000000000001E-3</v>
      </c>
      <c r="D39" s="1823">
        <v>0</v>
      </c>
      <c r="E39" s="1823">
        <v>0</v>
      </c>
      <c r="F39" s="1823">
        <v>0</v>
      </c>
      <c r="G39" s="1823">
        <v>4.7619047619047623E-3</v>
      </c>
      <c r="H39" s="1823">
        <v>4.9999999999999992E-3</v>
      </c>
      <c r="I39" s="1823">
        <v>0</v>
      </c>
      <c r="J39" s="1823">
        <v>0</v>
      </c>
      <c r="K39" s="1823">
        <v>0</v>
      </c>
      <c r="L39" s="1823">
        <v>2.5000000000000001E-3</v>
      </c>
      <c r="M39" s="1823">
        <v>0</v>
      </c>
      <c r="N39" s="1823">
        <v>5.0000000000000001E-3</v>
      </c>
      <c r="O39" s="1823">
        <v>5.0000000000000001E-3</v>
      </c>
      <c r="P39" s="1823">
        <v>0</v>
      </c>
      <c r="Q39" s="1823">
        <v>1.4999999999999999E-2</v>
      </c>
      <c r="R39" s="1823">
        <v>0.01</v>
      </c>
      <c r="S39" s="1823">
        <v>1.2500000000000001E-2</v>
      </c>
      <c r="T39" s="1823">
        <v>0</v>
      </c>
      <c r="U39" s="1823">
        <v>3.2500000000000001E-2</v>
      </c>
      <c r="V39" s="1823">
        <v>6.25E-2</v>
      </c>
      <c r="W39" s="1823">
        <v>5.2500000000000005E-2</v>
      </c>
      <c r="X39" s="1823">
        <v>4.5000000000000005E-2</v>
      </c>
      <c r="Y39" s="1823">
        <v>2.5000000000000001E-2</v>
      </c>
      <c r="Z39" s="1823">
        <v>3.2500000000000001E-2</v>
      </c>
      <c r="AA39" s="1823">
        <v>0.255</v>
      </c>
      <c r="AB39" s="1824">
        <v>0.14871038995171429</v>
      </c>
    </row>
    <row r="40" spans="1:28" s="3" customFormat="1" x14ac:dyDescent="0.2">
      <c r="A40" s="36"/>
      <c r="B40" s="3" t="s">
        <v>203</v>
      </c>
      <c r="C40" s="1822">
        <v>5.0000000000000001E-3</v>
      </c>
      <c r="D40" s="1823">
        <v>5.0000000000000001E-3</v>
      </c>
      <c r="E40" s="1823">
        <v>0</v>
      </c>
      <c r="F40" s="1823">
        <v>0</v>
      </c>
      <c r="G40" s="1823">
        <v>4.7619047619047623E-3</v>
      </c>
      <c r="H40" s="1823">
        <v>0</v>
      </c>
      <c r="I40" s="1823">
        <v>0</v>
      </c>
      <c r="J40" s="1823">
        <v>3.428571428571428E-3</v>
      </c>
      <c r="K40" s="1823">
        <v>3.7945425361155692E-3</v>
      </c>
      <c r="L40" s="1823">
        <v>0</v>
      </c>
      <c r="M40" s="1823">
        <v>5.0000000000000001E-3</v>
      </c>
      <c r="N40" s="1823">
        <v>7.4999999999999997E-3</v>
      </c>
      <c r="O40" s="1823">
        <v>0</v>
      </c>
      <c r="P40" s="1823">
        <v>1.4999999999999999E-2</v>
      </c>
      <c r="Q40" s="1823">
        <v>2.5000000000000001E-3</v>
      </c>
      <c r="R40" s="1823">
        <v>7.4999999999999997E-3</v>
      </c>
      <c r="S40" s="1823">
        <v>0</v>
      </c>
      <c r="T40" s="1823">
        <v>0.02</v>
      </c>
      <c r="U40" s="1823">
        <v>4.9999999999999989E-2</v>
      </c>
      <c r="V40" s="1823">
        <v>0.06</v>
      </c>
      <c r="W40" s="1823">
        <v>4.2500000000000003E-2</v>
      </c>
      <c r="X40" s="1823">
        <v>2.7499999999999997E-2</v>
      </c>
      <c r="Y40" s="1823">
        <v>0.03</v>
      </c>
      <c r="Z40" s="1823">
        <v>0.25750000000000001</v>
      </c>
      <c r="AA40" s="1823">
        <v>0.13500000000000001</v>
      </c>
      <c r="AB40" s="1824">
        <v>0.14101847323007388</v>
      </c>
    </row>
    <row r="41" spans="1:28" s="3" customFormat="1" x14ac:dyDescent="0.2">
      <c r="A41" s="36"/>
      <c r="B41" s="3" t="s">
        <v>204</v>
      </c>
      <c r="C41" s="1822">
        <v>0</v>
      </c>
      <c r="D41" s="1823">
        <v>0</v>
      </c>
      <c r="E41" s="1823">
        <v>5.0000000000000001E-3</v>
      </c>
      <c r="F41" s="1823">
        <v>5.0000000000000001E-3</v>
      </c>
      <c r="G41" s="1823">
        <v>0</v>
      </c>
      <c r="H41" s="1823">
        <v>0</v>
      </c>
      <c r="I41" s="1823">
        <v>5.0000000000000001E-3</v>
      </c>
      <c r="J41" s="1823">
        <v>0</v>
      </c>
      <c r="K41" s="1823">
        <v>0</v>
      </c>
      <c r="L41" s="1823">
        <v>5.0000000000000001E-3</v>
      </c>
      <c r="M41" s="1823">
        <v>0.01</v>
      </c>
      <c r="N41" s="1823">
        <v>0</v>
      </c>
      <c r="O41" s="1823">
        <v>1.7500000000000002E-2</v>
      </c>
      <c r="P41" s="1823">
        <v>0</v>
      </c>
      <c r="Q41" s="1823">
        <v>7.4999999999999997E-3</v>
      </c>
      <c r="R41" s="1823">
        <v>2.5000000000000001E-3</v>
      </c>
      <c r="S41" s="1823">
        <v>1.4999999999999999E-2</v>
      </c>
      <c r="T41" s="1823">
        <v>0.04</v>
      </c>
      <c r="U41" s="1823">
        <v>6.5000000000000002E-2</v>
      </c>
      <c r="V41" s="1823">
        <v>3.7499999999999999E-2</v>
      </c>
      <c r="W41" s="1823">
        <v>0.03</v>
      </c>
      <c r="X41" s="1823">
        <v>3.2500000000000001E-2</v>
      </c>
      <c r="Y41" s="1823">
        <v>0.255</v>
      </c>
      <c r="Z41" s="1823">
        <v>0.1275</v>
      </c>
      <c r="AA41" s="1823">
        <v>0.13750000000000001</v>
      </c>
      <c r="AB41" s="1824">
        <v>0.19486189028155668</v>
      </c>
    </row>
    <row r="42" spans="1:28" s="3" customFormat="1" x14ac:dyDescent="0.2">
      <c r="A42" s="36"/>
      <c r="B42" s="3" t="s">
        <v>205</v>
      </c>
      <c r="C42" s="1822">
        <v>0</v>
      </c>
      <c r="D42" s="1823">
        <v>5.0000000000000001E-3</v>
      </c>
      <c r="E42" s="1823">
        <v>5.0000000000000001E-3</v>
      </c>
      <c r="F42" s="1823">
        <v>5.0000000000000001E-3</v>
      </c>
      <c r="G42" s="1823">
        <v>0</v>
      </c>
      <c r="H42" s="1823">
        <v>4.9999999999999992E-3</v>
      </c>
      <c r="I42" s="1823">
        <v>0</v>
      </c>
      <c r="J42" s="1823">
        <v>1.714285714285714E-3</v>
      </c>
      <c r="K42" s="1823">
        <v>1.8972712680577846E-3</v>
      </c>
      <c r="L42" s="1823">
        <v>0.01</v>
      </c>
      <c r="M42" s="1823">
        <v>0</v>
      </c>
      <c r="N42" s="1823">
        <v>0.02</v>
      </c>
      <c r="O42" s="1823">
        <v>2.5000000000000001E-3</v>
      </c>
      <c r="P42" s="1823">
        <v>0.01</v>
      </c>
      <c r="Q42" s="1823">
        <v>2.5000000000000001E-3</v>
      </c>
      <c r="R42" s="1823">
        <v>1.4999999999999999E-2</v>
      </c>
      <c r="S42" s="1823">
        <v>3.5000000000000003E-2</v>
      </c>
      <c r="T42" s="1823">
        <v>0.06</v>
      </c>
      <c r="U42" s="1823">
        <v>3.5000000000000003E-2</v>
      </c>
      <c r="V42" s="1823">
        <v>2.7499999999999997E-2</v>
      </c>
      <c r="W42" s="1823">
        <v>3.2500000000000001E-2</v>
      </c>
      <c r="X42" s="1823">
        <v>0.25</v>
      </c>
      <c r="Y42" s="1823">
        <v>0.13</v>
      </c>
      <c r="Z42" s="1823">
        <v>0.13500000000000001</v>
      </c>
      <c r="AA42" s="1823">
        <v>0.14250000000000002</v>
      </c>
      <c r="AB42" s="1824">
        <v>0.31024064110616256</v>
      </c>
    </row>
    <row r="43" spans="1:28" s="3" customFormat="1" x14ac:dyDescent="0.2">
      <c r="A43" s="36"/>
      <c r="B43" s="3" t="s">
        <v>604</v>
      </c>
      <c r="C43" s="1822">
        <v>5.0000000000000001E-3</v>
      </c>
      <c r="D43" s="1823">
        <v>5.0000000000000001E-3</v>
      </c>
      <c r="E43" s="1823">
        <v>0</v>
      </c>
      <c r="F43" s="1823">
        <v>0</v>
      </c>
      <c r="G43" s="1823">
        <v>0</v>
      </c>
      <c r="H43" s="1823">
        <v>0</v>
      </c>
      <c r="I43" s="1823">
        <v>0</v>
      </c>
      <c r="J43" s="1823">
        <v>6.8571428571428559E-3</v>
      </c>
      <c r="K43" s="1823">
        <v>7.5890850722311384E-3</v>
      </c>
      <c r="L43" s="1823">
        <v>0</v>
      </c>
      <c r="M43" s="1823">
        <v>0.02</v>
      </c>
      <c r="N43" s="1823">
        <v>5.0000000000000001E-3</v>
      </c>
      <c r="O43" s="1823">
        <v>0.01</v>
      </c>
      <c r="P43" s="1823">
        <v>0</v>
      </c>
      <c r="Q43" s="1823">
        <v>1.4999999999999999E-2</v>
      </c>
      <c r="R43" s="1823">
        <v>2.5000000000000001E-2</v>
      </c>
      <c r="S43" s="1823">
        <v>5.4999999999999993E-2</v>
      </c>
      <c r="T43" s="1823">
        <v>1.7500000000000002E-2</v>
      </c>
      <c r="U43" s="1823">
        <v>2.5000000000000001E-2</v>
      </c>
      <c r="V43" s="1823">
        <v>2.7499999999999997E-2</v>
      </c>
      <c r="W43" s="1823">
        <v>0.245</v>
      </c>
      <c r="X43" s="1823">
        <v>0.13750000000000001</v>
      </c>
      <c r="Y43" s="1823">
        <v>0.12249999999999998</v>
      </c>
      <c r="Z43" s="1823">
        <v>0.14499999999999999</v>
      </c>
      <c r="AA43" s="1823">
        <v>0.26</v>
      </c>
      <c r="AB43" s="1824">
        <v>0.26921708525741378</v>
      </c>
    </row>
    <row r="44" spans="1:28" s="3" customFormat="1" x14ac:dyDescent="0.2">
      <c r="A44" s="36"/>
      <c r="B44" s="3" t="s">
        <v>605</v>
      </c>
      <c r="C44" s="1822">
        <v>5.0000000000000001E-3</v>
      </c>
      <c r="D44" s="1823">
        <v>5.0000000000000001E-3</v>
      </c>
      <c r="E44" s="1823">
        <v>0</v>
      </c>
      <c r="F44" s="1823">
        <v>0</v>
      </c>
      <c r="G44" s="1823">
        <v>0</v>
      </c>
      <c r="H44" s="1823">
        <v>0</v>
      </c>
      <c r="I44" s="1823">
        <v>0.01</v>
      </c>
      <c r="J44" s="1823">
        <v>3.428571428571428E-3</v>
      </c>
      <c r="K44" s="1823">
        <v>3.7945425361155692E-3</v>
      </c>
      <c r="L44" s="1823">
        <v>0.02</v>
      </c>
      <c r="M44" s="1823">
        <v>5.0000000000000001E-3</v>
      </c>
      <c r="N44" s="1823">
        <v>5.0000000000000001E-3</v>
      </c>
      <c r="O44" s="1823">
        <v>0</v>
      </c>
      <c r="P44" s="1823">
        <v>1.4999999999999999E-2</v>
      </c>
      <c r="Q44" s="1823">
        <v>0.02</v>
      </c>
      <c r="R44" s="1823">
        <v>4.7500000000000001E-2</v>
      </c>
      <c r="S44" s="1823">
        <v>0.02</v>
      </c>
      <c r="T44" s="1823">
        <v>0.01</v>
      </c>
      <c r="U44" s="1823">
        <v>2.2499999999999999E-2</v>
      </c>
      <c r="V44" s="1823">
        <v>0.24249999999999999</v>
      </c>
      <c r="W44" s="1823">
        <v>0.13750000000000001</v>
      </c>
      <c r="X44" s="1823">
        <v>0.10999999999999999</v>
      </c>
      <c r="Y44" s="1823">
        <v>0.14000000000000001</v>
      </c>
      <c r="Z44" s="1823">
        <v>0.25</v>
      </c>
      <c r="AA44" s="1823">
        <v>0.21999999999999997</v>
      </c>
      <c r="AB44" s="1824">
        <v>0.1179427230651527</v>
      </c>
    </row>
    <row r="45" spans="1:28" s="3" customFormat="1" x14ac:dyDescent="0.2">
      <c r="A45" s="36"/>
      <c r="B45" s="3" t="s">
        <v>1057</v>
      </c>
      <c r="C45" s="1822">
        <v>0</v>
      </c>
      <c r="D45" s="1823">
        <v>0</v>
      </c>
      <c r="E45" s="1823">
        <v>0</v>
      </c>
      <c r="F45" s="1823">
        <v>0</v>
      </c>
      <c r="G45" s="1823">
        <v>0</v>
      </c>
      <c r="H45" s="1823">
        <v>0</v>
      </c>
      <c r="I45" s="1823">
        <v>0</v>
      </c>
      <c r="J45" s="1823">
        <v>0</v>
      </c>
      <c r="K45" s="1823">
        <v>0</v>
      </c>
      <c r="L45" s="1823">
        <v>2.5000000000000001E-3</v>
      </c>
      <c r="M45" s="1823">
        <v>0</v>
      </c>
      <c r="N45" s="1823">
        <v>0</v>
      </c>
      <c r="O45" s="1823">
        <v>7.4999999999999997E-3</v>
      </c>
      <c r="P45" s="1823">
        <v>0.01</v>
      </c>
      <c r="Q45" s="1823">
        <v>2.2499999999999999E-2</v>
      </c>
      <c r="R45" s="1823">
        <v>0.01</v>
      </c>
      <c r="S45" s="1823">
        <v>5.0000000000000001E-3</v>
      </c>
      <c r="T45" s="1823">
        <v>0</v>
      </c>
      <c r="U45" s="1823">
        <v>0.1225</v>
      </c>
      <c r="V45" s="1823">
        <v>6.7500000000000004E-2</v>
      </c>
      <c r="W45" s="1823">
        <v>5.4999999999999993E-2</v>
      </c>
      <c r="X45" s="1823">
        <v>6.7500000000000004E-2</v>
      </c>
      <c r="Y45" s="1823">
        <v>0.12</v>
      </c>
      <c r="Z45" s="1823">
        <v>9.7500000000000003E-2</v>
      </c>
      <c r="AA45" s="1823">
        <v>0.06</v>
      </c>
      <c r="AB45" s="1824">
        <v>8.9739028419137945E-2</v>
      </c>
    </row>
    <row r="46" spans="1:28" s="3" customFormat="1" x14ac:dyDescent="0.2">
      <c r="A46" s="36"/>
      <c r="B46" s="250" t="s">
        <v>606</v>
      </c>
      <c r="C46" s="1825">
        <v>0.21000000000000002</v>
      </c>
      <c r="D46" s="1826">
        <v>0.15500000000000003</v>
      </c>
      <c r="E46" s="1826">
        <v>0.15500000000000003</v>
      </c>
      <c r="F46" s="1826">
        <v>0.15500000000000003</v>
      </c>
      <c r="G46" s="1826">
        <v>0.2</v>
      </c>
      <c r="H46" s="1826">
        <v>0.21999999999999997</v>
      </c>
      <c r="I46" s="1826">
        <v>0.30000000000000004</v>
      </c>
      <c r="J46" s="1826">
        <v>0.3</v>
      </c>
      <c r="K46" s="1826">
        <v>0.33202247191011236</v>
      </c>
      <c r="L46" s="1826">
        <v>0.68249999999999988</v>
      </c>
      <c r="M46" s="1826">
        <v>0.77999999999999992</v>
      </c>
      <c r="N46" s="1826">
        <v>0.85499999999999998</v>
      </c>
      <c r="O46" s="1826">
        <v>0.9099999999999997</v>
      </c>
      <c r="P46" s="1826">
        <v>0.91749999999999998</v>
      </c>
      <c r="Q46" s="1826">
        <v>0.95499999999999985</v>
      </c>
      <c r="R46" s="1826">
        <v>1.04</v>
      </c>
      <c r="S46" s="1826">
        <v>1.1124999999999998</v>
      </c>
      <c r="T46" s="1826">
        <v>1.1175000000000002</v>
      </c>
      <c r="U46" s="1826">
        <v>1.3399999999999999</v>
      </c>
      <c r="V46" s="1826">
        <v>1.5900000000000003</v>
      </c>
      <c r="W46" s="1826">
        <v>1.7450000000000001</v>
      </c>
      <c r="X46" s="1826">
        <v>1.855</v>
      </c>
      <c r="Y46" s="1826">
        <v>2.0325000000000002</v>
      </c>
      <c r="Z46" s="1826">
        <v>2.3075000000000001</v>
      </c>
      <c r="AA46" s="1826">
        <v>2.6075000000000004</v>
      </c>
      <c r="AB46" s="1827">
        <v>3.0306151883263159</v>
      </c>
    </row>
    <row r="47" spans="1:28" s="3" customFormat="1" ht="3" customHeight="1" x14ac:dyDescent="0.2">
      <c r="A47" s="36"/>
      <c r="B47" s="30"/>
      <c r="C47" s="1813"/>
      <c r="D47" s="1269"/>
      <c r="E47" s="1269"/>
      <c r="F47" s="1269"/>
      <c r="G47" s="1269"/>
      <c r="H47" s="1269"/>
      <c r="I47" s="1269"/>
      <c r="J47" s="1269"/>
      <c r="K47" s="1269"/>
      <c r="L47" s="1269"/>
      <c r="M47" s="1269"/>
      <c r="N47" s="1269"/>
      <c r="O47" s="1269"/>
      <c r="P47" s="1269"/>
      <c r="Q47" s="1269"/>
      <c r="R47" s="1269"/>
      <c r="S47" s="1269"/>
      <c r="T47" s="1269"/>
      <c r="U47" s="1269"/>
      <c r="V47" s="1269"/>
      <c r="W47" s="1269"/>
      <c r="X47" s="1269"/>
      <c r="Y47" s="1269"/>
      <c r="Z47" s="1269"/>
      <c r="AA47" s="1269"/>
      <c r="AB47" s="1270"/>
    </row>
    <row r="48" spans="1:28" s="3" customFormat="1" x14ac:dyDescent="0.2">
      <c r="A48" s="42" t="s">
        <v>606</v>
      </c>
      <c r="B48" s="30"/>
      <c r="C48" s="1814"/>
      <c r="D48" s="1815"/>
      <c r="E48" s="1815"/>
      <c r="F48" s="1815"/>
      <c r="G48" s="1815"/>
      <c r="H48" s="1815"/>
      <c r="I48" s="1815"/>
      <c r="J48" s="1815"/>
      <c r="K48" s="1815"/>
      <c r="L48" s="1815"/>
      <c r="M48" s="1815"/>
      <c r="N48" s="1815"/>
      <c r="O48" s="1815"/>
      <c r="P48" s="1815"/>
      <c r="Q48" s="1815"/>
      <c r="R48" s="1815"/>
      <c r="S48" s="1815"/>
      <c r="T48" s="1269"/>
      <c r="U48" s="1269"/>
      <c r="V48" s="1269"/>
      <c r="W48" s="1269"/>
      <c r="X48" s="1269"/>
      <c r="Y48" s="1269"/>
      <c r="Z48" s="1269"/>
      <c r="AA48" s="1269"/>
      <c r="AB48" s="1270"/>
    </row>
    <row r="49" spans="1:28" s="3" customFormat="1" x14ac:dyDescent="0.2">
      <c r="A49" s="42"/>
      <c r="B49" s="47" t="s">
        <v>199</v>
      </c>
      <c r="C49" s="1814"/>
      <c r="D49" s="1815"/>
      <c r="E49" s="1815"/>
      <c r="F49" s="1815"/>
      <c r="G49" s="1815"/>
      <c r="H49" s="1815"/>
      <c r="I49" s="1815"/>
      <c r="J49" s="1815"/>
      <c r="K49" s="1815"/>
      <c r="L49" s="1815"/>
      <c r="M49" s="1815"/>
      <c r="N49" s="1815"/>
      <c r="O49" s="1815"/>
      <c r="P49" s="1815"/>
      <c r="Q49" s="1815"/>
      <c r="R49" s="1815"/>
      <c r="S49" s="1815"/>
      <c r="T49" s="1269"/>
      <c r="U49" s="1269"/>
      <c r="V49" s="1269"/>
      <c r="W49" s="1269"/>
      <c r="X49" s="1269"/>
      <c r="Y49" s="1269"/>
      <c r="Z49" s="1269"/>
      <c r="AA49" s="1269"/>
      <c r="AB49" s="1270"/>
    </row>
    <row r="50" spans="1:28" s="3" customFormat="1" x14ac:dyDescent="0.2">
      <c r="A50" s="36"/>
      <c r="B50" s="3" t="s">
        <v>1058</v>
      </c>
      <c r="C50" s="1813">
        <v>376.7</v>
      </c>
      <c r="D50" s="1269">
        <v>548.79999999999995</v>
      </c>
      <c r="E50" s="1269">
        <v>544.9</v>
      </c>
      <c r="F50" s="1269">
        <v>528</v>
      </c>
      <c r="G50" s="1269">
        <v>644.29999999999995</v>
      </c>
      <c r="H50" s="1269">
        <v>663</v>
      </c>
      <c r="I50" s="1269">
        <v>637.70000000000005</v>
      </c>
      <c r="J50" s="1269">
        <v>639.29999999999995</v>
      </c>
      <c r="K50" s="1269">
        <v>628.20000000000005</v>
      </c>
      <c r="L50" s="1269">
        <v>661.2</v>
      </c>
      <c r="M50" s="1269">
        <v>627.6</v>
      </c>
      <c r="N50" s="1269">
        <v>653.4</v>
      </c>
      <c r="O50" s="1269">
        <v>536</v>
      </c>
      <c r="P50" s="1269">
        <v>500</v>
      </c>
      <c r="Q50" s="1269">
        <v>495</v>
      </c>
      <c r="R50" s="1269">
        <v>522.1</v>
      </c>
      <c r="S50" s="1269">
        <v>554.29999999999995</v>
      </c>
      <c r="T50" s="1269">
        <v>608.9</v>
      </c>
      <c r="U50" s="1269">
        <v>661.1</v>
      </c>
      <c r="V50" s="1269">
        <v>657.5</v>
      </c>
      <c r="W50" s="1269">
        <v>646.9</v>
      </c>
      <c r="X50" s="1269">
        <v>630</v>
      </c>
      <c r="Y50" s="1269">
        <v>575.1</v>
      </c>
      <c r="Z50" s="1269">
        <v>516</v>
      </c>
      <c r="AA50" s="1269">
        <v>496.5</v>
      </c>
      <c r="AB50" s="1270">
        <v>523.67286958775344</v>
      </c>
    </row>
    <row r="51" spans="1:28" s="3" customFormat="1" x14ac:dyDescent="0.2">
      <c r="A51" s="36"/>
      <c r="B51" s="3" t="s">
        <v>200</v>
      </c>
      <c r="C51" s="1813">
        <v>117.1</v>
      </c>
      <c r="D51" s="1269">
        <v>133.80000000000001</v>
      </c>
      <c r="E51" s="1269">
        <v>175.8</v>
      </c>
      <c r="F51" s="1269">
        <v>170</v>
      </c>
      <c r="G51" s="1269">
        <v>145.4</v>
      </c>
      <c r="H51" s="1269">
        <v>149.5</v>
      </c>
      <c r="I51" s="1269">
        <v>143.80000000000001</v>
      </c>
      <c r="J51" s="1269">
        <v>144.19999999999999</v>
      </c>
      <c r="K51" s="1269">
        <v>141.6</v>
      </c>
      <c r="L51" s="1269">
        <v>149</v>
      </c>
      <c r="M51" s="1269">
        <v>141.5</v>
      </c>
      <c r="N51" s="1269">
        <v>103.9</v>
      </c>
      <c r="O51" s="1269">
        <v>137</v>
      </c>
      <c r="P51" s="1269">
        <v>133.4</v>
      </c>
      <c r="Q51" s="1269">
        <v>163.4</v>
      </c>
      <c r="R51" s="1269">
        <v>164.6</v>
      </c>
      <c r="S51" s="1269">
        <v>188.8</v>
      </c>
      <c r="T51" s="1269">
        <v>207.7</v>
      </c>
      <c r="U51" s="1269">
        <v>212</v>
      </c>
      <c r="V51" s="1269">
        <v>195.1</v>
      </c>
      <c r="W51" s="1269">
        <v>156.9</v>
      </c>
      <c r="X51" s="1269">
        <v>129.30000000000001</v>
      </c>
      <c r="Y51" s="1269">
        <v>123.6</v>
      </c>
      <c r="Z51" s="1269">
        <v>127.8</v>
      </c>
      <c r="AA51" s="1269">
        <v>179.7</v>
      </c>
      <c r="AB51" s="1270">
        <v>172.37137718110449</v>
      </c>
    </row>
    <row r="52" spans="1:28" s="3" customFormat="1" x14ac:dyDescent="0.2">
      <c r="A52" s="36"/>
      <c r="B52" s="3" t="s">
        <v>201</v>
      </c>
      <c r="C52" s="1813">
        <v>136.6</v>
      </c>
      <c r="D52" s="1269">
        <v>189.2</v>
      </c>
      <c r="E52" s="1269">
        <v>206.3</v>
      </c>
      <c r="F52" s="1269">
        <v>199.4</v>
      </c>
      <c r="G52" s="1269">
        <v>201.8</v>
      </c>
      <c r="H52" s="1269">
        <v>207.5</v>
      </c>
      <c r="I52" s="1269">
        <v>199.6</v>
      </c>
      <c r="J52" s="1269">
        <v>200</v>
      </c>
      <c r="K52" s="1269">
        <v>196.5</v>
      </c>
      <c r="L52" s="1269">
        <v>206.7</v>
      </c>
      <c r="M52" s="1269">
        <v>196.3</v>
      </c>
      <c r="N52" s="1269">
        <v>177.8</v>
      </c>
      <c r="O52" s="1269">
        <v>173.7</v>
      </c>
      <c r="P52" s="1269">
        <v>202.4</v>
      </c>
      <c r="Q52" s="1269">
        <v>197.7</v>
      </c>
      <c r="R52" s="1269">
        <v>231.5</v>
      </c>
      <c r="S52" s="1269">
        <v>249.5</v>
      </c>
      <c r="T52" s="1269">
        <v>253.4</v>
      </c>
      <c r="U52" s="1269">
        <v>239.4</v>
      </c>
      <c r="V52" s="1269">
        <v>188.2</v>
      </c>
      <c r="W52" s="1269">
        <v>157.9</v>
      </c>
      <c r="X52" s="1269">
        <v>155.4</v>
      </c>
      <c r="Y52" s="1269">
        <v>166.2</v>
      </c>
      <c r="Z52" s="1269">
        <v>215.9</v>
      </c>
      <c r="AA52" s="1269">
        <v>201.3</v>
      </c>
      <c r="AB52" s="1270">
        <v>250.80815727863256</v>
      </c>
    </row>
    <row r="53" spans="1:28" s="3" customFormat="1" x14ac:dyDescent="0.2">
      <c r="A53" s="36"/>
      <c r="B53" s="3" t="s">
        <v>202</v>
      </c>
      <c r="C53" s="1813">
        <v>204</v>
      </c>
      <c r="D53" s="1269">
        <v>233.4</v>
      </c>
      <c r="E53" s="1269">
        <v>293.60000000000002</v>
      </c>
      <c r="F53" s="1269">
        <v>283.8</v>
      </c>
      <c r="G53" s="1269">
        <v>271.39999999999998</v>
      </c>
      <c r="H53" s="1269">
        <v>279</v>
      </c>
      <c r="I53" s="1269">
        <v>268.39999999999998</v>
      </c>
      <c r="J53" s="1269">
        <v>269</v>
      </c>
      <c r="K53" s="1269">
        <v>264.2</v>
      </c>
      <c r="L53" s="1269">
        <v>277.7</v>
      </c>
      <c r="M53" s="1269">
        <v>263.89999999999998</v>
      </c>
      <c r="N53" s="1269">
        <v>224.3</v>
      </c>
      <c r="O53" s="1269">
        <v>249.9</v>
      </c>
      <c r="P53" s="1269">
        <v>233.1</v>
      </c>
      <c r="Q53" s="1269">
        <v>271.3</v>
      </c>
      <c r="R53" s="1269">
        <v>291.89999999999998</v>
      </c>
      <c r="S53" s="1269">
        <v>287.7</v>
      </c>
      <c r="T53" s="1269">
        <v>274.3</v>
      </c>
      <c r="U53" s="1269">
        <v>209.7</v>
      </c>
      <c r="V53" s="1269">
        <v>185.2</v>
      </c>
      <c r="W53" s="1269">
        <v>182.1</v>
      </c>
      <c r="X53" s="1269">
        <v>193.6</v>
      </c>
      <c r="Y53" s="1269">
        <v>257.5</v>
      </c>
      <c r="Z53" s="1269">
        <v>217.6</v>
      </c>
      <c r="AA53" s="1269">
        <v>255.6</v>
      </c>
      <c r="AB53" s="1270">
        <v>217.44239601944992</v>
      </c>
    </row>
    <row r="54" spans="1:28" s="3" customFormat="1" x14ac:dyDescent="0.2">
      <c r="A54" s="36"/>
      <c r="B54" s="3" t="s">
        <v>203</v>
      </c>
      <c r="C54" s="1813">
        <v>340.2</v>
      </c>
      <c r="D54" s="1269">
        <v>414.1</v>
      </c>
      <c r="E54" s="1269">
        <v>425.2</v>
      </c>
      <c r="F54" s="1269">
        <v>411.1</v>
      </c>
      <c r="G54" s="1269">
        <v>385.5</v>
      </c>
      <c r="H54" s="1269">
        <v>396.4</v>
      </c>
      <c r="I54" s="1269">
        <v>381.2</v>
      </c>
      <c r="J54" s="1269">
        <v>382</v>
      </c>
      <c r="K54" s="1269">
        <v>375.2</v>
      </c>
      <c r="L54" s="1269">
        <v>394.3</v>
      </c>
      <c r="M54" s="1269">
        <v>374.7</v>
      </c>
      <c r="N54" s="1269">
        <v>310.5</v>
      </c>
      <c r="O54" s="1269">
        <v>273.2</v>
      </c>
      <c r="P54" s="1269">
        <v>309.10000000000002</v>
      </c>
      <c r="Q54" s="1269">
        <v>327.7</v>
      </c>
      <c r="R54" s="1269">
        <v>323.60000000000002</v>
      </c>
      <c r="S54" s="1269">
        <v>305.39999999999998</v>
      </c>
      <c r="T54" s="1269">
        <v>244.1</v>
      </c>
      <c r="U54" s="1269">
        <v>206.9</v>
      </c>
      <c r="V54" s="1269">
        <v>198.5</v>
      </c>
      <c r="W54" s="1269">
        <v>210.5</v>
      </c>
      <c r="X54" s="1269">
        <v>287.2</v>
      </c>
      <c r="Y54" s="1269">
        <v>241</v>
      </c>
      <c r="Z54" s="1269">
        <v>277.2</v>
      </c>
      <c r="AA54" s="1269">
        <v>227.1</v>
      </c>
      <c r="AB54" s="1270">
        <v>176.25367276775984</v>
      </c>
    </row>
    <row r="55" spans="1:28" s="3" customFormat="1" x14ac:dyDescent="0.2">
      <c r="A55" s="36"/>
      <c r="B55" s="3" t="s">
        <v>204</v>
      </c>
      <c r="C55" s="1813">
        <v>400.4</v>
      </c>
      <c r="D55" s="1269">
        <v>412.9</v>
      </c>
      <c r="E55" s="1269">
        <v>430.5</v>
      </c>
      <c r="F55" s="1269">
        <v>416.4</v>
      </c>
      <c r="G55" s="1269">
        <v>391.3</v>
      </c>
      <c r="H55" s="1269">
        <v>402.3</v>
      </c>
      <c r="I55" s="1269">
        <v>386.9</v>
      </c>
      <c r="J55" s="1269">
        <v>387.6</v>
      </c>
      <c r="K55" s="1269">
        <v>380.6</v>
      </c>
      <c r="L55" s="1269">
        <v>399.9</v>
      </c>
      <c r="M55" s="1269">
        <v>380.2</v>
      </c>
      <c r="N55" s="1269">
        <v>316.8</v>
      </c>
      <c r="O55" s="1269">
        <v>345.4</v>
      </c>
      <c r="P55" s="1269">
        <v>356.2</v>
      </c>
      <c r="Q55" s="1269">
        <v>353.4</v>
      </c>
      <c r="R55" s="1269">
        <v>333.4</v>
      </c>
      <c r="S55" s="1269">
        <v>266.5</v>
      </c>
      <c r="T55" s="1269">
        <v>234.1</v>
      </c>
      <c r="U55" s="1269">
        <v>217.3</v>
      </c>
      <c r="V55" s="1269">
        <v>229.5</v>
      </c>
      <c r="W55" s="1269">
        <v>305.2</v>
      </c>
      <c r="X55" s="1269">
        <v>247.2</v>
      </c>
      <c r="Y55" s="1269">
        <v>302.8</v>
      </c>
      <c r="Z55" s="1269">
        <v>236.9</v>
      </c>
      <c r="AA55" s="1269">
        <v>166.2</v>
      </c>
      <c r="AB55" s="1270">
        <v>171.99910546711396</v>
      </c>
    </row>
    <row r="56" spans="1:28" s="3" customFormat="1" x14ac:dyDescent="0.2">
      <c r="A56" s="36"/>
      <c r="B56" s="3" t="s">
        <v>205</v>
      </c>
      <c r="C56" s="1813">
        <v>470.4</v>
      </c>
      <c r="D56" s="1269">
        <v>464.6</v>
      </c>
      <c r="E56" s="1269">
        <v>437.9</v>
      </c>
      <c r="F56" s="1269">
        <v>423.7</v>
      </c>
      <c r="G56" s="1269">
        <v>430.4</v>
      </c>
      <c r="H56" s="1269">
        <v>442.4</v>
      </c>
      <c r="I56" s="1269">
        <v>425.5</v>
      </c>
      <c r="J56" s="1269">
        <v>426.2</v>
      </c>
      <c r="K56" s="1269">
        <v>418.5</v>
      </c>
      <c r="L56" s="1269">
        <v>439.6</v>
      </c>
      <c r="M56" s="1269">
        <v>418</v>
      </c>
      <c r="N56" s="1269">
        <v>383</v>
      </c>
      <c r="O56" s="1269">
        <v>385.6</v>
      </c>
      <c r="P56" s="1269">
        <v>371.1</v>
      </c>
      <c r="Q56" s="1269">
        <v>350.4</v>
      </c>
      <c r="R56" s="1269">
        <v>284.7</v>
      </c>
      <c r="S56" s="1269">
        <v>249.3</v>
      </c>
      <c r="T56" s="1269">
        <v>238.9</v>
      </c>
      <c r="U56" s="1269">
        <v>246.5</v>
      </c>
      <c r="V56" s="1269">
        <v>316</v>
      </c>
      <c r="W56" s="1269">
        <v>257.89999999999998</v>
      </c>
      <c r="X56" s="1269">
        <v>312.60000000000002</v>
      </c>
      <c r="Y56" s="1269">
        <v>248.5</v>
      </c>
      <c r="Z56" s="1269">
        <v>174.5</v>
      </c>
      <c r="AA56" s="1269">
        <v>186.9</v>
      </c>
      <c r="AB56" s="1270">
        <v>177.38776504627154</v>
      </c>
    </row>
    <row r="57" spans="1:28" s="3" customFormat="1" x14ac:dyDescent="0.2">
      <c r="A57" s="36"/>
      <c r="B57" s="3" t="s">
        <v>604</v>
      </c>
      <c r="C57" s="1813">
        <v>492.1</v>
      </c>
      <c r="D57" s="1269">
        <v>427.3</v>
      </c>
      <c r="E57" s="1269">
        <v>461.2</v>
      </c>
      <c r="F57" s="1269">
        <v>446.1</v>
      </c>
      <c r="G57" s="1269">
        <v>461.9</v>
      </c>
      <c r="H57" s="1269">
        <v>474.6</v>
      </c>
      <c r="I57" s="1269">
        <v>456.4</v>
      </c>
      <c r="J57" s="1269">
        <v>457.2</v>
      </c>
      <c r="K57" s="1269">
        <v>448.9</v>
      </c>
      <c r="L57" s="1269">
        <v>471.3</v>
      </c>
      <c r="M57" s="1269">
        <v>448.3</v>
      </c>
      <c r="N57" s="1269">
        <v>418.4</v>
      </c>
      <c r="O57" s="1269">
        <v>390.3</v>
      </c>
      <c r="P57" s="1269">
        <v>364.2</v>
      </c>
      <c r="Q57" s="1269">
        <v>293.8</v>
      </c>
      <c r="R57" s="1269">
        <v>256.2</v>
      </c>
      <c r="S57" s="1269">
        <v>249.6</v>
      </c>
      <c r="T57" s="1269">
        <v>257</v>
      </c>
      <c r="U57" s="1269">
        <v>327</v>
      </c>
      <c r="V57" s="1269">
        <v>258.3</v>
      </c>
      <c r="W57" s="1269">
        <v>305.3</v>
      </c>
      <c r="X57" s="1269">
        <v>249.9</v>
      </c>
      <c r="Y57" s="1269">
        <v>180.9</v>
      </c>
      <c r="Z57" s="1269">
        <v>187.5</v>
      </c>
      <c r="AA57" s="1269">
        <v>175.8</v>
      </c>
      <c r="AB57" s="1270">
        <v>169.589757115542</v>
      </c>
    </row>
    <row r="58" spans="1:28" s="3" customFormat="1" x14ac:dyDescent="0.2">
      <c r="A58" s="36"/>
      <c r="B58" s="3" t="s">
        <v>605</v>
      </c>
      <c r="C58" s="1813">
        <v>506</v>
      </c>
      <c r="D58" s="1269">
        <v>485.3</v>
      </c>
      <c r="E58" s="1269">
        <v>449.9</v>
      </c>
      <c r="F58" s="1269">
        <v>435.2</v>
      </c>
      <c r="G58" s="1269">
        <v>445.7</v>
      </c>
      <c r="H58" s="1269">
        <v>457.9</v>
      </c>
      <c r="I58" s="1269">
        <v>440.3</v>
      </c>
      <c r="J58" s="1269">
        <v>441</v>
      </c>
      <c r="K58" s="1269">
        <v>432.9</v>
      </c>
      <c r="L58" s="1269">
        <v>454.4</v>
      </c>
      <c r="M58" s="1269">
        <v>432.3</v>
      </c>
      <c r="N58" s="1269">
        <v>402.5</v>
      </c>
      <c r="O58" s="1269">
        <v>369.8</v>
      </c>
      <c r="P58" s="1269">
        <v>293</v>
      </c>
      <c r="Q58" s="1269">
        <v>259</v>
      </c>
      <c r="R58" s="1269">
        <v>252.9</v>
      </c>
      <c r="S58" s="1269">
        <v>256.39999999999998</v>
      </c>
      <c r="T58" s="1269">
        <v>321.5</v>
      </c>
      <c r="U58" s="1269">
        <v>257.8</v>
      </c>
      <c r="V58" s="1269">
        <v>295.89999999999998</v>
      </c>
      <c r="W58" s="1269">
        <v>251.2</v>
      </c>
      <c r="X58" s="1269">
        <v>179.3</v>
      </c>
      <c r="Y58" s="1269">
        <v>197.4</v>
      </c>
      <c r="Z58" s="1269">
        <v>177.7</v>
      </c>
      <c r="AA58" s="1269">
        <v>171.6</v>
      </c>
      <c r="AB58" s="1270">
        <v>143.26409531171169</v>
      </c>
    </row>
    <row r="59" spans="1:28" s="3" customFormat="1" x14ac:dyDescent="0.2">
      <c r="A59" s="36"/>
      <c r="B59" s="3" t="s">
        <v>1057</v>
      </c>
      <c r="C59" s="1813">
        <v>359.7</v>
      </c>
      <c r="D59" s="1269">
        <v>278.39999999999998</v>
      </c>
      <c r="E59" s="1269">
        <v>294.8</v>
      </c>
      <c r="F59" s="1269">
        <v>285.2</v>
      </c>
      <c r="G59" s="1269">
        <v>246.5</v>
      </c>
      <c r="H59" s="1269">
        <v>253.3</v>
      </c>
      <c r="I59" s="1269">
        <v>243.5</v>
      </c>
      <c r="J59" s="1269">
        <v>243.9</v>
      </c>
      <c r="K59" s="1269">
        <v>239.5</v>
      </c>
      <c r="L59" s="1269">
        <v>251.3</v>
      </c>
      <c r="M59" s="1269">
        <v>239.1</v>
      </c>
      <c r="N59" s="1269">
        <v>185.5</v>
      </c>
      <c r="O59" s="1269">
        <v>167.4</v>
      </c>
      <c r="P59" s="1269">
        <v>151.6</v>
      </c>
      <c r="Q59" s="1269">
        <v>147.9</v>
      </c>
      <c r="R59" s="1269">
        <v>146.19999999999999</v>
      </c>
      <c r="S59" s="1269">
        <v>151.1</v>
      </c>
      <c r="T59" s="1269">
        <v>128</v>
      </c>
      <c r="U59" s="1269">
        <v>157.9</v>
      </c>
      <c r="V59" s="1269">
        <v>145.6</v>
      </c>
      <c r="W59" s="1269">
        <v>90.3</v>
      </c>
      <c r="X59" s="1269">
        <v>105.5</v>
      </c>
      <c r="Y59" s="1269">
        <v>104</v>
      </c>
      <c r="Z59" s="1269">
        <v>71.3</v>
      </c>
      <c r="AA59" s="1269">
        <v>47.1</v>
      </c>
      <c r="AB59" s="1270">
        <v>61.033682834985669</v>
      </c>
    </row>
    <row r="60" spans="1:28" s="3" customFormat="1" x14ac:dyDescent="0.2">
      <c r="A60" s="36"/>
      <c r="B60" s="250" t="s">
        <v>606</v>
      </c>
      <c r="C60" s="1814">
        <v>3403.1</v>
      </c>
      <c r="D60" s="1815">
        <v>3587.9</v>
      </c>
      <c r="E60" s="1815">
        <v>3720.1</v>
      </c>
      <c r="F60" s="1815">
        <v>3599</v>
      </c>
      <c r="G60" s="1815">
        <v>3624</v>
      </c>
      <c r="H60" s="1815">
        <v>3725.9</v>
      </c>
      <c r="I60" s="1815">
        <v>3583.3</v>
      </c>
      <c r="J60" s="1815">
        <v>3590.4</v>
      </c>
      <c r="K60" s="1815">
        <v>3526.1</v>
      </c>
      <c r="L60" s="1815">
        <v>3705.5</v>
      </c>
      <c r="M60" s="1815">
        <v>3522</v>
      </c>
      <c r="N60" s="1815">
        <v>3176.3</v>
      </c>
      <c r="O60" s="1815">
        <v>3028.3</v>
      </c>
      <c r="P60" s="1815">
        <v>2914</v>
      </c>
      <c r="Q60" s="1815">
        <v>2859.6</v>
      </c>
      <c r="R60" s="1815">
        <v>2807.2</v>
      </c>
      <c r="S60" s="1815">
        <v>2758.6</v>
      </c>
      <c r="T60" s="1815">
        <v>2767.9</v>
      </c>
      <c r="U60" s="1815">
        <v>2735.6</v>
      </c>
      <c r="V60" s="1815">
        <v>2669.8</v>
      </c>
      <c r="W60" s="1815">
        <v>2564.1999999999998</v>
      </c>
      <c r="X60" s="1815">
        <v>2489.8000000000002</v>
      </c>
      <c r="Y60" s="1815">
        <v>2397.1</v>
      </c>
      <c r="Z60" s="1815">
        <v>2202.4</v>
      </c>
      <c r="AA60" s="1815">
        <v>2107.6999999999998</v>
      </c>
      <c r="AB60" s="1816">
        <v>2063.8228786103255</v>
      </c>
    </row>
    <row r="61" spans="1:28" s="3" customFormat="1" x14ac:dyDescent="0.2">
      <c r="A61" s="35"/>
      <c r="B61" s="32"/>
      <c r="C61" s="1818"/>
      <c r="D61" s="1818"/>
      <c r="E61" s="1818"/>
      <c r="F61" s="1818"/>
      <c r="G61" s="1818"/>
      <c r="H61" s="1818"/>
      <c r="I61" s="1818"/>
      <c r="J61" s="1818"/>
      <c r="K61" s="1818"/>
      <c r="L61" s="1818"/>
      <c r="M61" s="1818"/>
      <c r="N61" s="1818"/>
      <c r="O61" s="1818"/>
      <c r="P61" s="1818"/>
      <c r="Q61" s="1818"/>
      <c r="R61" s="1818"/>
      <c r="S61" s="1818"/>
      <c r="T61" s="1818"/>
      <c r="U61" s="1818"/>
      <c r="V61" s="1818"/>
      <c r="W61" s="1818"/>
      <c r="X61" s="1818"/>
      <c r="Y61" s="1818"/>
      <c r="Z61" s="1818"/>
      <c r="AA61" s="1818"/>
      <c r="AB61" s="1819"/>
    </row>
    <row r="62" spans="1:28" x14ac:dyDescent="0.2">
      <c r="A62" s="621" t="s">
        <v>613</v>
      </c>
    </row>
    <row r="63" spans="1:28" x14ac:dyDescent="0.2">
      <c r="A63" t="s">
        <v>612</v>
      </c>
      <c r="B63" s="621"/>
      <c r="R63" s="4"/>
      <c r="S63" s="625"/>
      <c r="T63" s="4"/>
    </row>
    <row r="64" spans="1:28" ht="3.6" customHeight="1" x14ac:dyDescent="0.2"/>
    <row r="65" spans="1:3" x14ac:dyDescent="0.2">
      <c r="A65" s="637" t="s">
        <v>610</v>
      </c>
      <c r="B65" s="637" t="s">
        <v>611</v>
      </c>
      <c r="C65" s="626"/>
    </row>
  </sheetData>
  <mergeCells count="1">
    <mergeCell ref="A1:C1"/>
  </mergeCells>
  <phoneticPr fontId="11" type="noConversion"/>
  <hyperlinks>
    <hyperlink ref="A1" location="Inhoud!A1" display="Home"/>
    <hyperlink ref="A1:C1" location="Contents!A1" display="To table of contents"/>
  </hyperlinks>
  <pageMargins left="0.28000000000000003" right="0.23" top="0.43" bottom="0.23" header="0.23" footer="0.17"/>
  <pageSetup paperSize="9" scale="6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65" zoomScaleNormal="65" workbookViewId="0">
      <selection sqref="A1:B1"/>
    </sheetView>
  </sheetViews>
  <sheetFormatPr defaultRowHeight="12.75" x14ac:dyDescent="0.2"/>
  <cols>
    <col min="1" max="1" width="4" style="1425" customWidth="1"/>
    <col min="2" max="2" width="39.7109375" style="1425" customWidth="1"/>
    <col min="3" max="11" width="9.7109375" style="1425" customWidth="1"/>
    <col min="12" max="201" width="9.140625" style="1425"/>
    <col min="202" max="202" width="4" style="1425" customWidth="1"/>
    <col min="203" max="203" width="36.42578125" style="1425" customWidth="1"/>
    <col min="204" max="212" width="9.7109375" style="1425" customWidth="1"/>
    <col min="213" max="457" width="9.140625" style="1425"/>
    <col min="458" max="458" width="4" style="1425" customWidth="1"/>
    <col min="459" max="459" width="36.42578125" style="1425" customWidth="1"/>
    <col min="460" max="468" width="9.7109375" style="1425" customWidth="1"/>
    <col min="469" max="713" width="9.140625" style="1425"/>
    <col min="714" max="714" width="4" style="1425" customWidth="1"/>
    <col min="715" max="715" width="36.42578125" style="1425" customWidth="1"/>
    <col min="716" max="724" width="9.7109375" style="1425" customWidth="1"/>
    <col min="725" max="969" width="9.140625" style="1425"/>
    <col min="970" max="970" width="4" style="1425" customWidth="1"/>
    <col min="971" max="971" width="36.42578125" style="1425" customWidth="1"/>
    <col min="972" max="980" width="9.7109375" style="1425" customWidth="1"/>
    <col min="981" max="1225" width="9.140625" style="1425"/>
    <col min="1226" max="1226" width="4" style="1425" customWidth="1"/>
    <col min="1227" max="1227" width="36.42578125" style="1425" customWidth="1"/>
    <col min="1228" max="1236" width="9.7109375" style="1425" customWidth="1"/>
    <col min="1237" max="1481" width="9.140625" style="1425"/>
    <col min="1482" max="1482" width="4" style="1425" customWidth="1"/>
    <col min="1483" max="1483" width="36.42578125" style="1425" customWidth="1"/>
    <col min="1484" max="1492" width="9.7109375" style="1425" customWidth="1"/>
    <col min="1493" max="1737" width="9.140625" style="1425"/>
    <col min="1738" max="1738" width="4" style="1425" customWidth="1"/>
    <col min="1739" max="1739" width="36.42578125" style="1425" customWidth="1"/>
    <col min="1740" max="1748" width="9.7109375" style="1425" customWidth="1"/>
    <col min="1749" max="1993" width="9.140625" style="1425"/>
    <col min="1994" max="1994" width="4" style="1425" customWidth="1"/>
    <col min="1995" max="1995" width="36.42578125" style="1425" customWidth="1"/>
    <col min="1996" max="2004" width="9.7109375" style="1425" customWidth="1"/>
    <col min="2005" max="2249" width="9.140625" style="1425"/>
    <col min="2250" max="2250" width="4" style="1425" customWidth="1"/>
    <col min="2251" max="2251" width="36.42578125" style="1425" customWidth="1"/>
    <col min="2252" max="2260" width="9.7109375" style="1425" customWidth="1"/>
    <col min="2261" max="2505" width="9.140625" style="1425"/>
    <col min="2506" max="2506" width="4" style="1425" customWidth="1"/>
    <col min="2507" max="2507" width="36.42578125" style="1425" customWidth="1"/>
    <col min="2508" max="2516" width="9.7109375" style="1425" customWidth="1"/>
    <col min="2517" max="2761" width="9.140625" style="1425"/>
    <col min="2762" max="2762" width="4" style="1425" customWidth="1"/>
    <col min="2763" max="2763" width="36.42578125" style="1425" customWidth="1"/>
    <col min="2764" max="2772" width="9.7109375" style="1425" customWidth="1"/>
    <col min="2773" max="3017" width="9.140625" style="1425"/>
    <col min="3018" max="3018" width="4" style="1425" customWidth="1"/>
    <col min="3019" max="3019" width="36.42578125" style="1425" customWidth="1"/>
    <col min="3020" max="3028" width="9.7109375" style="1425" customWidth="1"/>
    <col min="3029" max="3273" width="9.140625" style="1425"/>
    <col min="3274" max="3274" width="4" style="1425" customWidth="1"/>
    <col min="3275" max="3275" width="36.42578125" style="1425" customWidth="1"/>
    <col min="3276" max="3284" width="9.7109375" style="1425" customWidth="1"/>
    <col min="3285" max="3529" width="9.140625" style="1425"/>
    <col min="3530" max="3530" width="4" style="1425" customWidth="1"/>
    <col min="3531" max="3531" width="36.42578125" style="1425" customWidth="1"/>
    <col min="3532" max="3540" width="9.7109375" style="1425" customWidth="1"/>
    <col min="3541" max="3785" width="9.140625" style="1425"/>
    <col min="3786" max="3786" width="4" style="1425" customWidth="1"/>
    <col min="3787" max="3787" width="36.42578125" style="1425" customWidth="1"/>
    <col min="3788" max="3796" width="9.7109375" style="1425" customWidth="1"/>
    <col min="3797" max="4041" width="9.140625" style="1425"/>
    <col min="4042" max="4042" width="4" style="1425" customWidth="1"/>
    <col min="4043" max="4043" width="36.42578125" style="1425" customWidth="1"/>
    <col min="4044" max="4052" width="9.7109375" style="1425" customWidth="1"/>
    <col min="4053" max="4297" width="9.140625" style="1425"/>
    <col min="4298" max="4298" width="4" style="1425" customWidth="1"/>
    <col min="4299" max="4299" width="36.42578125" style="1425" customWidth="1"/>
    <col min="4300" max="4308" width="9.7109375" style="1425" customWidth="1"/>
    <col min="4309" max="4553" width="9.140625" style="1425"/>
    <col min="4554" max="4554" width="4" style="1425" customWidth="1"/>
    <col min="4555" max="4555" width="36.42578125" style="1425" customWidth="1"/>
    <col min="4556" max="4564" width="9.7109375" style="1425" customWidth="1"/>
    <col min="4565" max="4809" width="9.140625" style="1425"/>
    <col min="4810" max="4810" width="4" style="1425" customWidth="1"/>
    <col min="4811" max="4811" width="36.42578125" style="1425" customWidth="1"/>
    <col min="4812" max="4820" width="9.7109375" style="1425" customWidth="1"/>
    <col min="4821" max="5065" width="9.140625" style="1425"/>
    <col min="5066" max="5066" width="4" style="1425" customWidth="1"/>
    <col min="5067" max="5067" width="36.42578125" style="1425" customWidth="1"/>
    <col min="5068" max="5076" width="9.7109375" style="1425" customWidth="1"/>
    <col min="5077" max="5321" width="9.140625" style="1425"/>
    <col min="5322" max="5322" width="4" style="1425" customWidth="1"/>
    <col min="5323" max="5323" width="36.42578125" style="1425" customWidth="1"/>
    <col min="5324" max="5332" width="9.7109375" style="1425" customWidth="1"/>
    <col min="5333" max="5577" width="9.140625" style="1425"/>
    <col min="5578" max="5578" width="4" style="1425" customWidth="1"/>
    <col min="5579" max="5579" width="36.42578125" style="1425" customWidth="1"/>
    <col min="5580" max="5588" width="9.7109375" style="1425" customWidth="1"/>
    <col min="5589" max="5833" width="9.140625" style="1425"/>
    <col min="5834" max="5834" width="4" style="1425" customWidth="1"/>
    <col min="5835" max="5835" width="36.42578125" style="1425" customWidth="1"/>
    <col min="5836" max="5844" width="9.7109375" style="1425" customWidth="1"/>
    <col min="5845" max="6089" width="9.140625" style="1425"/>
    <col min="6090" max="6090" width="4" style="1425" customWidth="1"/>
    <col min="6091" max="6091" width="36.42578125" style="1425" customWidth="1"/>
    <col min="6092" max="6100" width="9.7109375" style="1425" customWidth="1"/>
    <col min="6101" max="6345" width="9.140625" style="1425"/>
    <col min="6346" max="6346" width="4" style="1425" customWidth="1"/>
    <col min="6347" max="6347" width="36.42578125" style="1425" customWidth="1"/>
    <col min="6348" max="6356" width="9.7109375" style="1425" customWidth="1"/>
    <col min="6357" max="6601" width="9.140625" style="1425"/>
    <col min="6602" max="6602" width="4" style="1425" customWidth="1"/>
    <col min="6603" max="6603" width="36.42578125" style="1425" customWidth="1"/>
    <col min="6604" max="6612" width="9.7109375" style="1425" customWidth="1"/>
    <col min="6613" max="6857" width="9.140625" style="1425"/>
    <col min="6858" max="6858" width="4" style="1425" customWidth="1"/>
    <col min="6859" max="6859" width="36.42578125" style="1425" customWidth="1"/>
    <col min="6860" max="6868" width="9.7109375" style="1425" customWidth="1"/>
    <col min="6869" max="7113" width="9.140625" style="1425"/>
    <col min="7114" max="7114" width="4" style="1425" customWidth="1"/>
    <col min="7115" max="7115" width="36.42578125" style="1425" customWidth="1"/>
    <col min="7116" max="7124" width="9.7109375" style="1425" customWidth="1"/>
    <col min="7125" max="7369" width="9.140625" style="1425"/>
    <col min="7370" max="7370" width="4" style="1425" customWidth="1"/>
    <col min="7371" max="7371" width="36.42578125" style="1425" customWidth="1"/>
    <col min="7372" max="7380" width="9.7109375" style="1425" customWidth="1"/>
    <col min="7381" max="7625" width="9.140625" style="1425"/>
    <col min="7626" max="7626" width="4" style="1425" customWidth="1"/>
    <col min="7627" max="7627" width="36.42578125" style="1425" customWidth="1"/>
    <col min="7628" max="7636" width="9.7109375" style="1425" customWidth="1"/>
    <col min="7637" max="7881" width="9.140625" style="1425"/>
    <col min="7882" max="7882" width="4" style="1425" customWidth="1"/>
    <col min="7883" max="7883" width="36.42578125" style="1425" customWidth="1"/>
    <col min="7884" max="7892" width="9.7109375" style="1425" customWidth="1"/>
    <col min="7893" max="8137" width="9.140625" style="1425"/>
    <col min="8138" max="8138" width="4" style="1425" customWidth="1"/>
    <col min="8139" max="8139" width="36.42578125" style="1425" customWidth="1"/>
    <col min="8140" max="8148" width="9.7109375" style="1425" customWidth="1"/>
    <col min="8149" max="8393" width="9.140625" style="1425"/>
    <col min="8394" max="8394" width="4" style="1425" customWidth="1"/>
    <col min="8395" max="8395" width="36.42578125" style="1425" customWidth="1"/>
    <col min="8396" max="8404" width="9.7109375" style="1425" customWidth="1"/>
    <col min="8405" max="8649" width="9.140625" style="1425"/>
    <col min="8650" max="8650" width="4" style="1425" customWidth="1"/>
    <col min="8651" max="8651" width="36.42578125" style="1425" customWidth="1"/>
    <col min="8652" max="8660" width="9.7109375" style="1425" customWidth="1"/>
    <col min="8661" max="8905" width="9.140625" style="1425"/>
    <col min="8906" max="8906" width="4" style="1425" customWidth="1"/>
    <col min="8907" max="8907" width="36.42578125" style="1425" customWidth="1"/>
    <col min="8908" max="8916" width="9.7109375" style="1425" customWidth="1"/>
    <col min="8917" max="9161" width="9.140625" style="1425"/>
    <col min="9162" max="9162" width="4" style="1425" customWidth="1"/>
    <col min="9163" max="9163" width="36.42578125" style="1425" customWidth="1"/>
    <col min="9164" max="9172" width="9.7109375" style="1425" customWidth="1"/>
    <col min="9173" max="9417" width="9.140625" style="1425"/>
    <col min="9418" max="9418" width="4" style="1425" customWidth="1"/>
    <col min="9419" max="9419" width="36.42578125" style="1425" customWidth="1"/>
    <col min="9420" max="9428" width="9.7109375" style="1425" customWidth="1"/>
    <col min="9429" max="9673" width="9.140625" style="1425"/>
    <col min="9674" max="9674" width="4" style="1425" customWidth="1"/>
    <col min="9675" max="9675" width="36.42578125" style="1425" customWidth="1"/>
    <col min="9676" max="9684" width="9.7109375" style="1425" customWidth="1"/>
    <col min="9685" max="9929" width="9.140625" style="1425"/>
    <col min="9930" max="9930" width="4" style="1425" customWidth="1"/>
    <col min="9931" max="9931" width="36.42578125" style="1425" customWidth="1"/>
    <col min="9932" max="9940" width="9.7109375" style="1425" customWidth="1"/>
    <col min="9941" max="10185" width="9.140625" style="1425"/>
    <col min="10186" max="10186" width="4" style="1425" customWidth="1"/>
    <col min="10187" max="10187" width="36.42578125" style="1425" customWidth="1"/>
    <col min="10188" max="10196" width="9.7109375" style="1425" customWidth="1"/>
    <col min="10197" max="10441" width="9.140625" style="1425"/>
    <col min="10442" max="10442" width="4" style="1425" customWidth="1"/>
    <col min="10443" max="10443" width="36.42578125" style="1425" customWidth="1"/>
    <col min="10444" max="10452" width="9.7109375" style="1425" customWidth="1"/>
    <col min="10453" max="10697" width="9.140625" style="1425"/>
    <col min="10698" max="10698" width="4" style="1425" customWidth="1"/>
    <col min="10699" max="10699" width="36.42578125" style="1425" customWidth="1"/>
    <col min="10700" max="10708" width="9.7109375" style="1425" customWidth="1"/>
    <col min="10709" max="10953" width="9.140625" style="1425"/>
    <col min="10954" max="10954" width="4" style="1425" customWidth="1"/>
    <col min="10955" max="10955" width="36.42578125" style="1425" customWidth="1"/>
    <col min="10956" max="10964" width="9.7109375" style="1425" customWidth="1"/>
    <col min="10965" max="11209" width="9.140625" style="1425"/>
    <col min="11210" max="11210" width="4" style="1425" customWidth="1"/>
    <col min="11211" max="11211" width="36.42578125" style="1425" customWidth="1"/>
    <col min="11212" max="11220" width="9.7109375" style="1425" customWidth="1"/>
    <col min="11221" max="11465" width="9.140625" style="1425"/>
    <col min="11466" max="11466" width="4" style="1425" customWidth="1"/>
    <col min="11467" max="11467" width="36.42578125" style="1425" customWidth="1"/>
    <col min="11468" max="11476" width="9.7109375" style="1425" customWidth="1"/>
    <col min="11477" max="11721" width="9.140625" style="1425"/>
    <col min="11722" max="11722" width="4" style="1425" customWidth="1"/>
    <col min="11723" max="11723" width="36.42578125" style="1425" customWidth="1"/>
    <col min="11724" max="11732" width="9.7109375" style="1425" customWidth="1"/>
    <col min="11733" max="11977" width="9.140625" style="1425"/>
    <col min="11978" max="11978" width="4" style="1425" customWidth="1"/>
    <col min="11979" max="11979" width="36.42578125" style="1425" customWidth="1"/>
    <col min="11980" max="11988" width="9.7109375" style="1425" customWidth="1"/>
    <col min="11989" max="12233" width="9.140625" style="1425"/>
    <col min="12234" max="12234" width="4" style="1425" customWidth="1"/>
    <col min="12235" max="12235" width="36.42578125" style="1425" customWidth="1"/>
    <col min="12236" max="12244" width="9.7109375" style="1425" customWidth="1"/>
    <col min="12245" max="12489" width="9.140625" style="1425"/>
    <col min="12490" max="12490" width="4" style="1425" customWidth="1"/>
    <col min="12491" max="12491" width="36.42578125" style="1425" customWidth="1"/>
    <col min="12492" max="12500" width="9.7109375" style="1425" customWidth="1"/>
    <col min="12501" max="12745" width="9.140625" style="1425"/>
    <col min="12746" max="12746" width="4" style="1425" customWidth="1"/>
    <col min="12747" max="12747" width="36.42578125" style="1425" customWidth="1"/>
    <col min="12748" max="12756" width="9.7109375" style="1425" customWidth="1"/>
    <col min="12757" max="13001" width="9.140625" style="1425"/>
    <col min="13002" max="13002" width="4" style="1425" customWidth="1"/>
    <col min="13003" max="13003" width="36.42578125" style="1425" customWidth="1"/>
    <col min="13004" max="13012" width="9.7109375" style="1425" customWidth="1"/>
    <col min="13013" max="13257" width="9.140625" style="1425"/>
    <col min="13258" max="13258" width="4" style="1425" customWidth="1"/>
    <col min="13259" max="13259" width="36.42578125" style="1425" customWidth="1"/>
    <col min="13260" max="13268" width="9.7109375" style="1425" customWidth="1"/>
    <col min="13269" max="13513" width="9.140625" style="1425"/>
    <col min="13514" max="13514" width="4" style="1425" customWidth="1"/>
    <col min="13515" max="13515" width="36.42578125" style="1425" customWidth="1"/>
    <col min="13516" max="13524" width="9.7109375" style="1425" customWidth="1"/>
    <col min="13525" max="13769" width="9.140625" style="1425"/>
    <col min="13770" max="13770" width="4" style="1425" customWidth="1"/>
    <col min="13771" max="13771" width="36.42578125" style="1425" customWidth="1"/>
    <col min="13772" max="13780" width="9.7109375" style="1425" customWidth="1"/>
    <col min="13781" max="14025" width="9.140625" style="1425"/>
    <col min="14026" max="14026" width="4" style="1425" customWidth="1"/>
    <col min="14027" max="14027" width="36.42578125" style="1425" customWidth="1"/>
    <col min="14028" max="14036" width="9.7109375" style="1425" customWidth="1"/>
    <col min="14037" max="14281" width="9.140625" style="1425"/>
    <col min="14282" max="14282" width="4" style="1425" customWidth="1"/>
    <col min="14283" max="14283" width="36.42578125" style="1425" customWidth="1"/>
    <col min="14284" max="14292" width="9.7109375" style="1425" customWidth="1"/>
    <col min="14293" max="14537" width="9.140625" style="1425"/>
    <col min="14538" max="14538" width="4" style="1425" customWidth="1"/>
    <col min="14539" max="14539" width="36.42578125" style="1425" customWidth="1"/>
    <col min="14540" max="14548" width="9.7109375" style="1425" customWidth="1"/>
    <col min="14549" max="14793" width="9.140625" style="1425"/>
    <col min="14794" max="14794" width="4" style="1425" customWidth="1"/>
    <col min="14795" max="14795" width="36.42578125" style="1425" customWidth="1"/>
    <col min="14796" max="14804" width="9.7109375" style="1425" customWidth="1"/>
    <col min="14805" max="15049" width="9.140625" style="1425"/>
    <col min="15050" max="15050" width="4" style="1425" customWidth="1"/>
    <col min="15051" max="15051" width="36.42578125" style="1425" customWidth="1"/>
    <col min="15052" max="15060" width="9.7109375" style="1425" customWidth="1"/>
    <col min="15061" max="15305" width="9.140625" style="1425"/>
    <col min="15306" max="15306" width="4" style="1425" customWidth="1"/>
    <col min="15307" max="15307" width="36.42578125" style="1425" customWidth="1"/>
    <col min="15308" max="15316" width="9.7109375" style="1425" customWidth="1"/>
    <col min="15317" max="15561" width="9.140625" style="1425"/>
    <col min="15562" max="15562" width="4" style="1425" customWidth="1"/>
    <col min="15563" max="15563" width="36.42578125" style="1425" customWidth="1"/>
    <col min="15564" max="15572" width="9.7109375" style="1425" customWidth="1"/>
    <col min="15573" max="15817" width="9.140625" style="1425"/>
    <col min="15818" max="15818" width="4" style="1425" customWidth="1"/>
    <col min="15819" max="15819" width="36.42578125" style="1425" customWidth="1"/>
    <col min="15820" max="15828" width="9.7109375" style="1425" customWidth="1"/>
    <col min="15829" max="16073" width="9.140625" style="1425"/>
    <col min="16074" max="16074" width="4" style="1425" customWidth="1"/>
    <col min="16075" max="16075" width="36.42578125" style="1425" customWidth="1"/>
    <col min="16076" max="16084" width="9.7109375" style="1425" customWidth="1"/>
    <col min="16085" max="16384" width="9.140625" style="1425"/>
  </cols>
  <sheetData>
    <row r="1" spans="1:12" x14ac:dyDescent="0.2">
      <c r="A1" s="2152" t="s">
        <v>843</v>
      </c>
      <c r="B1" s="2152"/>
      <c r="C1" s="1424"/>
      <c r="D1" s="1424"/>
      <c r="E1" s="1424"/>
      <c r="F1" s="1424"/>
      <c r="G1" s="1424"/>
      <c r="H1" s="1424"/>
      <c r="I1" s="1424"/>
      <c r="J1" s="1424"/>
      <c r="K1" s="1424"/>
    </row>
    <row r="2" spans="1:12" ht="15.75" x14ac:dyDescent="0.25">
      <c r="A2" s="1426" t="s">
        <v>2154</v>
      </c>
      <c r="C2"/>
      <c r="D2"/>
      <c r="E2"/>
      <c r="F2"/>
      <c r="G2"/>
      <c r="H2"/>
      <c r="I2"/>
      <c r="J2"/>
      <c r="K2"/>
      <c r="L2"/>
    </row>
    <row r="3" spans="1:12" x14ac:dyDescent="0.2">
      <c r="A3" s="1427"/>
      <c r="B3" s="1428"/>
      <c r="C3" s="1429" t="s">
        <v>1727</v>
      </c>
      <c r="D3" s="1"/>
      <c r="E3" s="52"/>
      <c r="F3" s="1430" t="s">
        <v>1728</v>
      </c>
      <c r="G3" s="1"/>
      <c r="H3" s="1"/>
      <c r="I3" s="1"/>
      <c r="J3" s="1"/>
      <c r="K3" s="52"/>
      <c r="L3"/>
    </row>
    <row r="4" spans="1:12" x14ac:dyDescent="0.2">
      <c r="A4" s="1431"/>
      <c r="B4" s="1432"/>
      <c r="C4" s="1433" t="s">
        <v>1729</v>
      </c>
      <c r="D4" s="1433" t="s">
        <v>1730</v>
      </c>
      <c r="E4" s="1433" t="s">
        <v>1419</v>
      </c>
      <c r="F4" s="1434" t="s">
        <v>428</v>
      </c>
      <c r="G4" s="1434" t="s">
        <v>1731</v>
      </c>
      <c r="H4" s="1434" t="s">
        <v>596</v>
      </c>
      <c r="I4" s="1434" t="s">
        <v>1732</v>
      </c>
      <c r="J4" s="1434" t="s">
        <v>1733</v>
      </c>
      <c r="K4" s="1434" t="s">
        <v>265</v>
      </c>
      <c r="L4"/>
    </row>
    <row r="5" spans="1:12" x14ac:dyDescent="0.2">
      <c r="A5" s="1435"/>
      <c r="B5" s="1436"/>
      <c r="C5" s="36" t="s">
        <v>318</v>
      </c>
      <c r="D5" s="3"/>
      <c r="E5" s="30"/>
      <c r="F5" s="34"/>
      <c r="G5" s="10"/>
      <c r="H5" s="10"/>
      <c r="I5" s="10"/>
      <c r="J5" s="10"/>
      <c r="K5" s="31"/>
      <c r="L5"/>
    </row>
    <row r="6" spans="1:12" x14ac:dyDescent="0.2">
      <c r="A6" s="1437" t="s">
        <v>1734</v>
      </c>
      <c r="B6" s="1438"/>
      <c r="C6" s="36"/>
      <c r="D6" s="3"/>
      <c r="E6" s="30"/>
      <c r="F6" s="36"/>
      <c r="G6" s="3"/>
      <c r="H6" s="3"/>
      <c r="I6" s="3"/>
      <c r="J6" s="3"/>
      <c r="K6" s="30"/>
      <c r="L6"/>
    </row>
    <row r="7" spans="1:12" x14ac:dyDescent="0.2">
      <c r="A7" s="1439"/>
      <c r="B7" s="1438" t="s">
        <v>1490</v>
      </c>
      <c r="C7" s="1440">
        <v>17.798429003357246</v>
      </c>
      <c r="D7" s="510">
        <v>2.8951834501550335</v>
      </c>
      <c r="E7" s="303">
        <v>0.30074209429701321</v>
      </c>
      <c r="F7" s="1440">
        <v>53.296058896647395</v>
      </c>
      <c r="G7" s="510">
        <v>3.5271993067571508</v>
      </c>
      <c r="H7" s="48">
        <v>21.861526648263059</v>
      </c>
      <c r="I7" s="794">
        <v>0.40027492288411837</v>
      </c>
      <c r="J7" s="48">
        <v>17.900797184679003</v>
      </c>
      <c r="K7" s="49">
        <v>15.637626604626179</v>
      </c>
      <c r="L7"/>
    </row>
    <row r="8" spans="1:12" x14ac:dyDescent="0.2">
      <c r="A8" s="1439"/>
      <c r="B8" s="1438" t="s">
        <v>505</v>
      </c>
      <c r="C8" s="1441">
        <v>6.0414065780243782E-2</v>
      </c>
      <c r="D8" s="794">
        <v>2.7762007954672658E-3</v>
      </c>
      <c r="E8" s="303">
        <v>7.7447346851514359E-4</v>
      </c>
      <c r="F8" s="1441">
        <v>4.8823094455632585E-2</v>
      </c>
      <c r="G8" s="794">
        <v>2.528108324547461E-4</v>
      </c>
      <c r="H8" s="794">
        <v>0.52516972751812496</v>
      </c>
      <c r="I8" s="794">
        <v>1.41171135818136E-3</v>
      </c>
      <c r="J8" s="794">
        <v>5.8273206051907993E-2</v>
      </c>
      <c r="K8" s="303">
        <v>0.21003227071073319</v>
      </c>
      <c r="L8"/>
    </row>
    <row r="9" spans="1:12" x14ac:dyDescent="0.2">
      <c r="A9" s="1439"/>
      <c r="B9" s="1438" t="s">
        <v>349</v>
      </c>
      <c r="C9" s="1441">
        <v>0.75083127984553588</v>
      </c>
      <c r="D9" s="794">
        <v>0.11598229058353404</v>
      </c>
      <c r="E9" s="303">
        <v>2.0558562063721933E-2</v>
      </c>
      <c r="F9" s="634">
        <v>4.2772567219362028</v>
      </c>
      <c r="G9" s="794">
        <v>5.0647388475080681E-3</v>
      </c>
      <c r="H9" s="510">
        <v>8.2774479960671883</v>
      </c>
      <c r="I9" s="794">
        <v>3.0661898644995075E-2</v>
      </c>
      <c r="J9" s="510">
        <v>2.717225905392854</v>
      </c>
      <c r="K9" s="300">
        <v>3.0836628588726911</v>
      </c>
      <c r="L9"/>
    </row>
    <row r="10" spans="1:12" x14ac:dyDescent="0.2">
      <c r="A10" s="1439"/>
      <c r="B10" s="1438" t="s">
        <v>1440</v>
      </c>
      <c r="C10" s="1441">
        <v>0.34714031161768982</v>
      </c>
      <c r="D10" s="794">
        <v>5.498374979869302E-2</v>
      </c>
      <c r="E10" s="303">
        <v>7.0794239858169459E-3</v>
      </c>
      <c r="F10" s="1441">
        <v>0.11681196061094569</v>
      </c>
      <c r="G10" s="794">
        <v>6.9852797173540363E-4</v>
      </c>
      <c r="H10" s="1442">
        <v>1.5254164623622928</v>
      </c>
      <c r="I10" s="794">
        <v>3.9006234904225309E-3</v>
      </c>
      <c r="J10" s="794">
        <v>0.1619368949916678</v>
      </c>
      <c r="K10" s="303">
        <v>0.41512632013823386</v>
      </c>
      <c r="L10"/>
    </row>
    <row r="11" spans="1:12" x14ac:dyDescent="0.2">
      <c r="A11" s="1439"/>
      <c r="B11" s="1438" t="s">
        <v>1735</v>
      </c>
      <c r="C11" s="1441" t="s">
        <v>390</v>
      </c>
      <c r="D11" s="794" t="s">
        <v>390</v>
      </c>
      <c r="E11" s="303" t="s">
        <v>390</v>
      </c>
      <c r="F11" s="1443">
        <v>3.445195750747962</v>
      </c>
      <c r="G11" s="1444">
        <v>1.2472393400924571E-2</v>
      </c>
      <c r="H11" s="1445">
        <v>29.441067473163692</v>
      </c>
      <c r="I11" s="1446">
        <v>30.438962413712595</v>
      </c>
      <c r="J11" s="1447">
        <v>2.08655601665299</v>
      </c>
      <c r="K11" s="1448">
        <v>13.030816862375566</v>
      </c>
      <c r="L11"/>
    </row>
    <row r="12" spans="1:12" x14ac:dyDescent="0.2">
      <c r="A12" s="1439"/>
      <c r="B12" s="1438" t="s">
        <v>1469</v>
      </c>
      <c r="C12" s="1441">
        <v>1.8543933752385396E-2</v>
      </c>
      <c r="D12" s="794">
        <v>3.0572447889856366E-3</v>
      </c>
      <c r="E12" s="303">
        <v>2.811679056981157E-5</v>
      </c>
      <c r="F12" s="1441">
        <v>0.54869733025883793</v>
      </c>
      <c r="G12" s="794">
        <v>1.7861812462486011E-3</v>
      </c>
      <c r="H12" s="794">
        <v>0.91337058042798536</v>
      </c>
      <c r="I12" s="794">
        <v>0.53227175829500617</v>
      </c>
      <c r="J12" s="794">
        <v>0.24569846401188497</v>
      </c>
      <c r="K12" s="303">
        <v>0.12758127913114134</v>
      </c>
      <c r="L12"/>
    </row>
    <row r="13" spans="1:12" x14ac:dyDescent="0.2">
      <c r="A13" s="1439"/>
      <c r="B13" s="1438" t="s">
        <v>1491</v>
      </c>
      <c r="C13" s="634">
        <v>1.868634634486285</v>
      </c>
      <c r="D13" s="794">
        <v>0.47771651251284247</v>
      </c>
      <c r="E13" s="303">
        <v>1.8188538907476993E-2</v>
      </c>
      <c r="F13" s="634">
        <v>7.8625174350650751</v>
      </c>
      <c r="G13" s="794">
        <v>6.705221050407331E-3</v>
      </c>
      <c r="H13" s="510">
        <v>5.4438463111649833</v>
      </c>
      <c r="I13" s="794">
        <v>3.9637587404420818E-2</v>
      </c>
      <c r="J13" s="510">
        <v>2.1461673003703017</v>
      </c>
      <c r="K13" s="300">
        <v>3.8593396120962167</v>
      </c>
      <c r="L13"/>
    </row>
    <row r="14" spans="1:12" x14ac:dyDescent="0.2">
      <c r="A14" s="1439"/>
      <c r="B14" s="1438" t="s">
        <v>25</v>
      </c>
      <c r="C14" s="1441">
        <v>0.10592898697630727</v>
      </c>
      <c r="D14" s="794">
        <v>3.2078930857558995E-2</v>
      </c>
      <c r="E14" s="303">
        <v>1.9418511968131507E-3</v>
      </c>
      <c r="F14" s="1441" t="s">
        <v>390</v>
      </c>
      <c r="G14" s="794" t="s">
        <v>390</v>
      </c>
      <c r="H14" s="794" t="s">
        <v>390</v>
      </c>
      <c r="I14" s="794" t="s">
        <v>390</v>
      </c>
      <c r="J14" s="794" t="s">
        <v>390</v>
      </c>
      <c r="K14" s="303" t="s">
        <v>390</v>
      </c>
      <c r="L14"/>
    </row>
    <row r="15" spans="1:12" x14ac:dyDescent="0.2">
      <c r="A15" s="1439"/>
      <c r="B15" s="1438" t="s">
        <v>606</v>
      </c>
      <c r="C15" s="1440">
        <v>20.94992221581569</v>
      </c>
      <c r="D15" s="510">
        <v>3.5817783794921145</v>
      </c>
      <c r="E15" s="300">
        <v>0.34931306070992724</v>
      </c>
      <c r="F15" s="1440">
        <v>69.595361189722055</v>
      </c>
      <c r="G15" s="510">
        <v>3.5541791801064297</v>
      </c>
      <c r="H15" s="48">
        <v>67.987845198967335</v>
      </c>
      <c r="I15" s="48">
        <v>31.447120915789739</v>
      </c>
      <c r="J15" s="48">
        <v>25.316654972150612</v>
      </c>
      <c r="K15" s="49">
        <v>36.364185807950761</v>
      </c>
      <c r="L15"/>
    </row>
    <row r="16" spans="1:12" x14ac:dyDescent="0.2">
      <c r="A16" s="1439"/>
      <c r="B16" s="1438"/>
      <c r="D16" s="54"/>
      <c r="E16" s="55"/>
      <c r="F16" s="310"/>
      <c r="G16" s="54"/>
      <c r="H16" s="54"/>
      <c r="I16" s="54"/>
      <c r="J16" s="54"/>
      <c r="K16" s="55"/>
      <c r="L16"/>
    </row>
    <row r="17" spans="1:12" x14ac:dyDescent="0.2">
      <c r="A17" s="1437" t="s">
        <v>1736</v>
      </c>
      <c r="B17" s="1438"/>
      <c r="C17" s="310"/>
      <c r="D17" s="54"/>
      <c r="E17" s="55"/>
      <c r="F17" s="310"/>
      <c r="G17" s="54"/>
      <c r="H17" s="54"/>
      <c r="I17" s="54"/>
      <c r="J17" s="54"/>
      <c r="K17" s="55"/>
      <c r="L17"/>
    </row>
    <row r="18" spans="1:12" x14ac:dyDescent="0.2">
      <c r="A18" s="1439"/>
      <c r="B18" s="1438" t="s">
        <v>1490</v>
      </c>
      <c r="C18" s="1440">
        <v>84.957017119236397</v>
      </c>
      <c r="D18" s="48">
        <v>80.830893020398477</v>
      </c>
      <c r="E18" s="49">
        <v>86.095290478346087</v>
      </c>
      <c r="F18" s="1440">
        <v>76.579901283015744</v>
      </c>
      <c r="G18" s="48">
        <v>99.240897209113939</v>
      </c>
      <c r="H18" s="48">
        <v>32.155051515877595</v>
      </c>
      <c r="I18" s="510">
        <v>1.272850776883484</v>
      </c>
      <c r="J18" s="48">
        <v>70.707592311743554</v>
      </c>
      <c r="K18" s="49">
        <v>43.002823402159407</v>
      </c>
      <c r="L18"/>
    </row>
    <row r="19" spans="1:12" x14ac:dyDescent="0.2">
      <c r="A19" s="1439"/>
      <c r="B19" s="1438" t="s">
        <v>505</v>
      </c>
      <c r="C19" s="1441">
        <v>0.28837369971061505</v>
      </c>
      <c r="D19" s="794">
        <v>7.7509005341109979E-2</v>
      </c>
      <c r="E19" s="303">
        <v>0.22171328691264527</v>
      </c>
      <c r="F19" s="1441">
        <v>7.0152799872016267E-2</v>
      </c>
      <c r="G19" s="794">
        <v>7.1130581674043692E-3</v>
      </c>
      <c r="H19" s="794">
        <v>0.77244649537164889</v>
      </c>
      <c r="I19" s="794">
        <v>4.4891593159249541E-3</v>
      </c>
      <c r="J19" s="794">
        <v>0.2301773520870391</v>
      </c>
      <c r="K19" s="303">
        <v>0.57758001738295806</v>
      </c>
      <c r="L19"/>
    </row>
    <row r="20" spans="1:12" x14ac:dyDescent="0.2">
      <c r="A20" s="1439"/>
      <c r="B20" s="1438" t="s">
        <v>349</v>
      </c>
      <c r="C20" s="634">
        <v>3.5839334967970045</v>
      </c>
      <c r="D20" s="510">
        <v>3.2381202379132112</v>
      </c>
      <c r="E20" s="300">
        <v>5.8854261051504047</v>
      </c>
      <c r="F20" s="634">
        <v>6.1458934170570476</v>
      </c>
      <c r="G20" s="794">
        <v>0.14250094299850141</v>
      </c>
      <c r="H20" s="48">
        <v>12.174893867930551</v>
      </c>
      <c r="I20" s="794">
        <v>9.7503039235619163E-2</v>
      </c>
      <c r="J20" s="48">
        <v>10.732957842897955</v>
      </c>
      <c r="K20" s="300">
        <v>8.4799447323208632</v>
      </c>
      <c r="L20"/>
    </row>
    <row r="21" spans="1:12" x14ac:dyDescent="0.2">
      <c r="A21" s="1439"/>
      <c r="B21" s="1438" t="s">
        <v>1440</v>
      </c>
      <c r="C21" s="634">
        <v>1.6570004797231357</v>
      </c>
      <c r="D21" s="510">
        <v>1.5350963675895979</v>
      </c>
      <c r="E21" s="300">
        <v>2.0266702800717109</v>
      </c>
      <c r="F21" s="1441">
        <v>0.16784446350168042</v>
      </c>
      <c r="G21" s="794">
        <v>1.9653707265104348E-2</v>
      </c>
      <c r="H21" s="510">
        <v>2.2436605512325642</v>
      </c>
      <c r="I21" s="794">
        <v>1.2403753910788094E-2</v>
      </c>
      <c r="J21" s="794">
        <v>0.63964570030995505</v>
      </c>
      <c r="K21" s="300">
        <v>1.1415801314255454</v>
      </c>
      <c r="L21"/>
    </row>
    <row r="22" spans="1:12" x14ac:dyDescent="0.2">
      <c r="A22" s="1439"/>
      <c r="B22" s="1438" t="s">
        <v>1735</v>
      </c>
      <c r="C22" s="1441" t="s">
        <v>390</v>
      </c>
      <c r="D22" s="794" t="s">
        <v>390</v>
      </c>
      <c r="E22" s="303" t="s">
        <v>390</v>
      </c>
      <c r="F22" s="1443">
        <v>4.950323831722212</v>
      </c>
      <c r="G22" s="1444">
        <v>0.35092190823511282</v>
      </c>
      <c r="H22" s="1446">
        <v>43.303427821552546</v>
      </c>
      <c r="I22" s="1446">
        <v>96.794115096333201</v>
      </c>
      <c r="J22" s="1447">
        <v>8.2418313910281196</v>
      </c>
      <c r="K22" s="1448">
        <v>35.834204926778462</v>
      </c>
      <c r="L22"/>
    </row>
    <row r="23" spans="1:12" x14ac:dyDescent="0.2">
      <c r="A23" s="1439"/>
      <c r="B23" s="1438" t="s">
        <v>1469</v>
      </c>
      <c r="C23" s="1441">
        <v>8.8515525553531899E-2</v>
      </c>
      <c r="D23" s="794">
        <v>8.5355498444299183E-2</v>
      </c>
      <c r="E23" s="303">
        <v>8.0491667024039544E-3</v>
      </c>
      <c r="F23" s="1441">
        <v>0.78841078037234247</v>
      </c>
      <c r="G23" s="794">
        <v>5.0255801852823696E-2</v>
      </c>
      <c r="H23" s="510">
        <v>1.3434321646097096</v>
      </c>
      <c r="I23" s="794">
        <v>1.692592971294075</v>
      </c>
      <c r="J23" s="510">
        <v>0.97050129364311222</v>
      </c>
      <c r="K23" s="303">
        <v>0.35084321646834898</v>
      </c>
      <c r="L23"/>
    </row>
    <row r="24" spans="1:12" x14ac:dyDescent="0.2">
      <c r="A24" s="1439"/>
      <c r="B24" s="1438" t="s">
        <v>1491</v>
      </c>
      <c r="C24" s="634">
        <v>8.9195301788547905</v>
      </c>
      <c r="D24" s="48">
        <v>13.337411249340924</v>
      </c>
      <c r="E24" s="300">
        <v>5.2069449881179581</v>
      </c>
      <c r="F24" s="1440">
        <v>11.297473424458964</v>
      </c>
      <c r="G24" s="794">
        <v>0.18865737236710006</v>
      </c>
      <c r="H24" s="510">
        <v>8.007087583425383</v>
      </c>
      <c r="I24" s="794">
        <v>0.12604520302689651</v>
      </c>
      <c r="J24" s="510">
        <v>8.4772941082902804</v>
      </c>
      <c r="K24" s="300">
        <v>10.613023573464417</v>
      </c>
      <c r="L24"/>
    </row>
    <row r="25" spans="1:12" x14ac:dyDescent="0.2">
      <c r="A25" s="1439"/>
      <c r="B25" s="1438" t="s">
        <v>25</v>
      </c>
      <c r="C25" s="1441">
        <v>0.50562950012453245</v>
      </c>
      <c r="D25" s="510">
        <v>0.89561462097238109</v>
      </c>
      <c r="E25" s="303">
        <v>0.55590569469879691</v>
      </c>
      <c r="F25" s="1441" t="s">
        <v>390</v>
      </c>
      <c r="G25" s="794" t="s">
        <v>390</v>
      </c>
      <c r="H25" s="794" t="s">
        <v>390</v>
      </c>
      <c r="I25" s="794" t="s">
        <v>390</v>
      </c>
      <c r="J25" s="794" t="s">
        <v>390</v>
      </c>
      <c r="K25" s="303" t="s">
        <v>390</v>
      </c>
      <c r="L25"/>
    </row>
    <row r="26" spans="1:12" x14ac:dyDescent="0.2">
      <c r="A26" s="1439"/>
      <c r="B26" s="1438" t="s">
        <v>606</v>
      </c>
      <c r="C26" s="1440">
        <v>100</v>
      </c>
      <c r="D26" s="48">
        <v>100.00000000000001</v>
      </c>
      <c r="E26" s="49">
        <v>100</v>
      </c>
      <c r="F26" s="1440">
        <v>100.00000000000003</v>
      </c>
      <c r="G26" s="48">
        <v>99.999999999999986</v>
      </c>
      <c r="H26" s="48">
        <v>100</v>
      </c>
      <c r="I26" s="48">
        <v>99.999999999999986</v>
      </c>
      <c r="J26" s="48">
        <v>100.00000000000001</v>
      </c>
      <c r="K26" s="49">
        <v>99.999999999999986</v>
      </c>
      <c r="L26"/>
    </row>
    <row r="27" spans="1:12" x14ac:dyDescent="0.2">
      <c r="A27" s="1431"/>
      <c r="B27" s="1432"/>
      <c r="C27" s="35"/>
      <c r="D27" s="5"/>
      <c r="E27" s="32"/>
      <c r="F27" s="35"/>
      <c r="G27" s="5"/>
      <c r="H27" s="5"/>
      <c r="I27" s="5"/>
      <c r="J27" s="5"/>
      <c r="K27" s="32"/>
      <c r="L27"/>
    </row>
    <row r="28" spans="1:12" x14ac:dyDescent="0.2">
      <c r="A28"/>
      <c r="B28"/>
      <c r="C28"/>
      <c r="D28"/>
      <c r="E28"/>
      <c r="F28"/>
      <c r="G28"/>
      <c r="H28"/>
      <c r="I28"/>
      <c r="J28"/>
      <c r="K28"/>
      <c r="L28"/>
    </row>
    <row r="29" spans="1:12" x14ac:dyDescent="0.2">
      <c r="A29"/>
      <c r="B29"/>
      <c r="C29"/>
      <c r="D29"/>
      <c r="E29"/>
      <c r="F29"/>
      <c r="G29"/>
      <c r="H29"/>
      <c r="I29"/>
      <c r="J29"/>
      <c r="K29"/>
      <c r="L29"/>
    </row>
    <row r="30" spans="1:12" x14ac:dyDescent="0.2">
      <c r="A30"/>
      <c r="B30"/>
      <c r="C30"/>
      <c r="D30"/>
      <c r="E30"/>
      <c r="F30"/>
      <c r="G30"/>
      <c r="H30"/>
      <c r="I30"/>
      <c r="J30"/>
      <c r="K30"/>
      <c r="L30"/>
    </row>
    <row r="31" spans="1:12" x14ac:dyDescent="0.2">
      <c r="A31"/>
      <c r="B31"/>
      <c r="C31"/>
      <c r="D31"/>
      <c r="E31"/>
      <c r="F31"/>
      <c r="G31"/>
      <c r="H31"/>
      <c r="I31"/>
      <c r="J31"/>
      <c r="K31"/>
      <c r="L31"/>
    </row>
    <row r="32" spans="1:12" x14ac:dyDescent="0.2">
      <c r="A32"/>
      <c r="B32"/>
      <c r="C32"/>
      <c r="D32"/>
      <c r="E32"/>
      <c r="F32"/>
      <c r="G32"/>
      <c r="H32"/>
      <c r="I32"/>
      <c r="J32"/>
      <c r="K32"/>
      <c r="L32"/>
    </row>
    <row r="33" spans="1:12" x14ac:dyDescent="0.2">
      <c r="A33"/>
      <c r="B33"/>
      <c r="C33"/>
      <c r="D33"/>
      <c r="E33"/>
      <c r="F33"/>
      <c r="G33"/>
      <c r="H33"/>
      <c r="I33"/>
      <c r="J33"/>
      <c r="K33"/>
      <c r="L33"/>
    </row>
    <row r="34" spans="1:12" x14ac:dyDescent="0.2">
      <c r="A34"/>
      <c r="B34"/>
      <c r="C34"/>
      <c r="D34"/>
      <c r="E34"/>
      <c r="F34"/>
      <c r="G34"/>
      <c r="H34"/>
      <c r="I34"/>
      <c r="J34"/>
      <c r="K34"/>
      <c r="L34"/>
    </row>
    <row r="35" spans="1:12" x14ac:dyDescent="0.2">
      <c r="A35"/>
      <c r="B35"/>
      <c r="C35"/>
      <c r="D35"/>
      <c r="E35"/>
      <c r="F35"/>
      <c r="G35"/>
      <c r="H35"/>
      <c r="I35"/>
      <c r="J35"/>
      <c r="K35"/>
      <c r="L35"/>
    </row>
    <row r="36" spans="1:12" x14ac:dyDescent="0.2">
      <c r="A36"/>
      <c r="B36"/>
      <c r="C36"/>
      <c r="D36"/>
      <c r="E36"/>
      <c r="F36"/>
      <c r="G36"/>
      <c r="H36"/>
      <c r="I36"/>
      <c r="J36"/>
      <c r="K36"/>
      <c r="L36"/>
    </row>
    <row r="37" spans="1:12" x14ac:dyDescent="0.2">
      <c r="A37"/>
      <c r="B37"/>
      <c r="C37"/>
      <c r="D37"/>
      <c r="E37"/>
      <c r="F37"/>
      <c r="G37"/>
      <c r="H37"/>
      <c r="I37"/>
      <c r="J37"/>
      <c r="K37"/>
      <c r="L37"/>
    </row>
    <row r="38" spans="1:12" x14ac:dyDescent="0.2">
      <c r="A38"/>
      <c r="B38"/>
      <c r="C38"/>
      <c r="D38"/>
      <c r="E38"/>
      <c r="F38"/>
      <c r="G38"/>
      <c r="H38"/>
      <c r="I38"/>
      <c r="J38"/>
      <c r="K38"/>
      <c r="L38"/>
    </row>
    <row r="39" spans="1:12" x14ac:dyDescent="0.2">
      <c r="A39"/>
      <c r="B39"/>
      <c r="C39"/>
      <c r="D39"/>
      <c r="E39"/>
      <c r="F39"/>
      <c r="G39"/>
      <c r="H39"/>
      <c r="I39"/>
      <c r="J39"/>
      <c r="K39"/>
      <c r="L39"/>
    </row>
    <row r="40" spans="1:12" x14ac:dyDescent="0.2">
      <c r="A40"/>
      <c r="B40"/>
      <c r="C40"/>
      <c r="D40"/>
      <c r="E40"/>
      <c r="F40"/>
      <c r="G40"/>
      <c r="H40"/>
      <c r="I40"/>
      <c r="J40"/>
      <c r="K40"/>
      <c r="L40"/>
    </row>
    <row r="41" spans="1:12" x14ac:dyDescent="0.2">
      <c r="A41"/>
      <c r="B41"/>
      <c r="C41"/>
      <c r="D41"/>
      <c r="E41"/>
      <c r="F41"/>
      <c r="G41"/>
      <c r="H41"/>
      <c r="I41"/>
      <c r="J41"/>
      <c r="K41"/>
      <c r="L41"/>
    </row>
    <row r="42" spans="1:12" x14ac:dyDescent="0.2">
      <c r="A42"/>
      <c r="B42"/>
      <c r="C42"/>
      <c r="D42"/>
      <c r="E42"/>
      <c r="F42"/>
      <c r="G42"/>
      <c r="H42"/>
      <c r="I42"/>
      <c r="J42"/>
      <c r="K42"/>
      <c r="L42"/>
    </row>
    <row r="43" spans="1:12" x14ac:dyDescent="0.2">
      <c r="A43"/>
      <c r="B43"/>
      <c r="C43"/>
      <c r="D43"/>
      <c r="E43"/>
      <c r="F43"/>
      <c r="G43"/>
      <c r="H43"/>
      <c r="I43"/>
      <c r="J43"/>
      <c r="K43"/>
      <c r="L43"/>
    </row>
    <row r="44" spans="1:12" x14ac:dyDescent="0.2">
      <c r="A44"/>
      <c r="B44"/>
      <c r="C44"/>
      <c r="D44"/>
      <c r="E44"/>
      <c r="F44"/>
      <c r="G44"/>
      <c r="H44"/>
      <c r="I44"/>
      <c r="J44"/>
      <c r="K44"/>
      <c r="L44"/>
    </row>
    <row r="45" spans="1:12" x14ac:dyDescent="0.2">
      <c r="A45"/>
      <c r="B45"/>
      <c r="C45"/>
      <c r="D45"/>
      <c r="E45"/>
      <c r="F45"/>
      <c r="G45"/>
      <c r="H45"/>
      <c r="I45"/>
      <c r="J45"/>
      <c r="K45"/>
      <c r="L45"/>
    </row>
    <row r="46" spans="1:12" x14ac:dyDescent="0.2">
      <c r="A46"/>
      <c r="B46"/>
      <c r="C46"/>
      <c r="D46"/>
      <c r="E46"/>
      <c r="F46"/>
      <c r="G46"/>
      <c r="H46"/>
      <c r="I46"/>
      <c r="J46"/>
      <c r="K46"/>
      <c r="L46"/>
    </row>
    <row r="47" spans="1:12" x14ac:dyDescent="0.2">
      <c r="A47"/>
      <c r="B47"/>
      <c r="C47"/>
      <c r="D47"/>
      <c r="E47"/>
      <c r="F47"/>
      <c r="G47"/>
      <c r="H47"/>
      <c r="I47"/>
      <c r="J47"/>
      <c r="K47"/>
      <c r="L47"/>
    </row>
    <row r="48" spans="1:12" x14ac:dyDescent="0.2">
      <c r="A48"/>
      <c r="B48"/>
      <c r="C48"/>
      <c r="D48"/>
      <c r="E48"/>
      <c r="F48"/>
      <c r="G48"/>
      <c r="H48"/>
      <c r="I48"/>
      <c r="J48"/>
      <c r="K48"/>
      <c r="L48"/>
    </row>
    <row r="49" spans="1:12" x14ac:dyDescent="0.2">
      <c r="A49"/>
      <c r="B49"/>
      <c r="C49"/>
      <c r="D49"/>
      <c r="E49"/>
      <c r="F49"/>
      <c r="G49"/>
      <c r="H49"/>
      <c r="I49"/>
      <c r="J49"/>
      <c r="K49"/>
      <c r="L49"/>
    </row>
  </sheetData>
  <mergeCells count="1">
    <mergeCell ref="A1:B1"/>
  </mergeCells>
  <hyperlinks>
    <hyperlink ref="A1" location="Inhoud!A1" display="Home"/>
    <hyperlink ref="A1:B1" location="Contents!A1" display="To table of contents"/>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5"/>
  <sheetViews>
    <sheetView zoomScale="75" zoomScaleNormal="75" workbookViewId="0">
      <selection sqref="A1:C1"/>
    </sheetView>
  </sheetViews>
  <sheetFormatPr defaultRowHeight="12.75" x14ac:dyDescent="0.2"/>
  <cols>
    <col min="1" max="1" width="7.42578125" customWidth="1"/>
    <col min="2" max="2" width="16.5703125" customWidth="1"/>
    <col min="3" max="23" width="9.7109375" customWidth="1"/>
  </cols>
  <sheetData>
    <row r="1" spans="1:28" x14ac:dyDescent="0.2">
      <c r="A1" s="2152" t="s">
        <v>843</v>
      </c>
      <c r="B1" s="2152"/>
      <c r="C1" s="2152"/>
    </row>
    <row r="2" spans="1:28" ht="15" x14ac:dyDescent="0.25">
      <c r="A2" s="6" t="s">
        <v>2190</v>
      </c>
      <c r="I2" s="636" t="s">
        <v>196</v>
      </c>
      <c r="J2" s="636"/>
      <c r="K2" s="636"/>
    </row>
    <row r="3" spans="1:28" x14ac:dyDescent="0.2">
      <c r="A3" s="622"/>
      <c r="B3" s="1"/>
      <c r="C3" s="1810">
        <v>1990</v>
      </c>
      <c r="D3" s="623">
        <v>1991</v>
      </c>
      <c r="E3" s="623">
        <v>1992</v>
      </c>
      <c r="F3" s="623">
        <v>1993</v>
      </c>
      <c r="G3" s="623">
        <v>1994</v>
      </c>
      <c r="H3" s="623">
        <v>1995</v>
      </c>
      <c r="I3" s="623">
        <v>1996</v>
      </c>
      <c r="J3" s="623">
        <v>1997</v>
      </c>
      <c r="K3" s="623">
        <v>1998</v>
      </c>
      <c r="L3" s="623">
        <v>1999</v>
      </c>
      <c r="M3" s="623">
        <v>2000</v>
      </c>
      <c r="N3" s="623">
        <v>2001</v>
      </c>
      <c r="O3" s="623">
        <v>2002</v>
      </c>
      <c r="P3" s="623">
        <v>2003</v>
      </c>
      <c r="Q3" s="623">
        <v>2004</v>
      </c>
      <c r="R3" s="623">
        <v>2005</v>
      </c>
      <c r="S3" s="623">
        <v>2006</v>
      </c>
      <c r="T3" s="623">
        <v>2007</v>
      </c>
      <c r="U3" s="650">
        <v>2008</v>
      </c>
      <c r="V3" s="650">
        <v>2009</v>
      </c>
      <c r="W3" s="650">
        <v>2010</v>
      </c>
      <c r="X3" s="650">
        <v>2011</v>
      </c>
      <c r="Y3" s="650">
        <v>2012</v>
      </c>
      <c r="Z3" s="650" t="s">
        <v>1255</v>
      </c>
      <c r="AA3" s="650" t="s">
        <v>1708</v>
      </c>
      <c r="AB3" s="624" t="s">
        <v>2187</v>
      </c>
    </row>
    <row r="4" spans="1:28" x14ac:dyDescent="0.2">
      <c r="A4" s="628"/>
      <c r="B4" s="629"/>
      <c r="C4" s="762" t="s">
        <v>197</v>
      </c>
      <c r="D4" s="630"/>
      <c r="E4" s="630"/>
      <c r="F4" s="630"/>
      <c r="G4" s="630"/>
      <c r="H4" s="630"/>
      <c r="I4" s="630"/>
      <c r="J4" s="630"/>
      <c r="K4" s="630"/>
      <c r="L4" s="630"/>
      <c r="M4" s="630"/>
      <c r="N4" s="630"/>
      <c r="O4" s="630"/>
      <c r="P4" s="630"/>
      <c r="Q4" s="630"/>
      <c r="R4" s="1828"/>
      <c r="S4" s="1828"/>
      <c r="T4" s="1828"/>
      <c r="U4" s="1828"/>
      <c r="V4" s="1829"/>
      <c r="W4" s="1829"/>
      <c r="X4" s="1771"/>
      <c r="Y4" s="1771"/>
      <c r="Z4" s="1771"/>
      <c r="AA4" s="1771"/>
      <c r="AB4" s="1773"/>
    </row>
    <row r="5" spans="1:28" ht="3.6" customHeight="1" x14ac:dyDescent="0.2">
      <c r="A5" s="631"/>
      <c r="B5" s="40"/>
      <c r="C5" s="1830"/>
      <c r="D5" s="632"/>
      <c r="E5" s="632"/>
      <c r="F5" s="632"/>
      <c r="G5" s="632"/>
      <c r="H5" s="632"/>
      <c r="I5" s="632"/>
      <c r="J5" s="632"/>
      <c r="K5" s="632"/>
      <c r="L5" s="632"/>
      <c r="M5" s="632"/>
      <c r="N5" s="632"/>
      <c r="O5" s="632"/>
      <c r="P5" s="632"/>
      <c r="Q5" s="632"/>
      <c r="R5" s="1829"/>
      <c r="S5" s="1829"/>
      <c r="T5" s="1829"/>
      <c r="U5" s="1829"/>
      <c r="V5" s="1829"/>
      <c r="W5" s="1829"/>
      <c r="X5" s="1776"/>
      <c r="Y5" s="1776"/>
      <c r="Z5" s="1776"/>
      <c r="AA5" s="1776"/>
      <c r="AB5" s="1777"/>
    </row>
    <row r="6" spans="1:28" s="3" customFormat="1" x14ac:dyDescent="0.2">
      <c r="A6" s="42" t="s">
        <v>198</v>
      </c>
      <c r="C6" s="1831"/>
      <c r="D6" s="1829"/>
      <c r="E6" s="1829"/>
      <c r="F6" s="1829"/>
      <c r="G6" s="1829"/>
      <c r="H6" s="1829"/>
      <c r="I6" s="1829"/>
      <c r="J6" s="1829"/>
      <c r="K6" s="1829"/>
      <c r="L6" s="1829"/>
      <c r="M6" s="1829"/>
      <c r="N6" s="1829"/>
      <c r="O6" s="1829"/>
      <c r="P6" s="1829"/>
      <c r="Q6" s="1829"/>
      <c r="R6" s="1829"/>
      <c r="S6" s="1829"/>
      <c r="T6" s="1829"/>
      <c r="U6" s="1829"/>
      <c r="V6" s="1829"/>
      <c r="W6" s="1829"/>
      <c r="X6" s="1776"/>
      <c r="Y6" s="1776"/>
      <c r="Z6" s="1776"/>
      <c r="AA6" s="1776"/>
      <c r="AB6" s="1777"/>
    </row>
    <row r="7" spans="1:28" s="3" customFormat="1" x14ac:dyDescent="0.2">
      <c r="A7" s="42"/>
      <c r="B7" s="39" t="s">
        <v>199</v>
      </c>
      <c r="C7" s="1831"/>
      <c r="D7" s="1829"/>
      <c r="E7" s="1829"/>
      <c r="F7" s="1829"/>
      <c r="G7" s="1829"/>
      <c r="H7" s="1829"/>
      <c r="I7" s="1829"/>
      <c r="J7" s="1829"/>
      <c r="K7" s="1829"/>
      <c r="L7" s="1829"/>
      <c r="M7" s="1829"/>
      <c r="N7" s="1829"/>
      <c r="O7" s="1829"/>
      <c r="P7" s="1829"/>
      <c r="Q7" s="1829"/>
      <c r="R7" s="1829"/>
      <c r="S7" s="1829"/>
      <c r="T7" s="1829"/>
      <c r="U7" s="1829"/>
      <c r="V7" s="1829"/>
      <c r="W7" s="1829"/>
      <c r="X7" s="1776"/>
      <c r="Y7" s="1776"/>
      <c r="Z7" s="1776"/>
      <c r="AA7" s="1776"/>
      <c r="AB7" s="1777"/>
    </row>
    <row r="8" spans="1:28" s="3" customFormat="1" x14ac:dyDescent="0.2">
      <c r="A8" s="36"/>
      <c r="B8" s="3" t="s">
        <v>1058</v>
      </c>
      <c r="C8" s="1822">
        <v>7.0000000000000007E-2</v>
      </c>
      <c r="D8" s="1823">
        <v>0.02</v>
      </c>
      <c r="E8" s="1823">
        <v>0.02</v>
      </c>
      <c r="F8" s="1823">
        <v>0.02</v>
      </c>
      <c r="G8" s="1823">
        <v>7.8260869565217397E-2</v>
      </c>
      <c r="H8" s="1823">
        <v>6.5000000000000002E-2</v>
      </c>
      <c r="I8" s="1823">
        <v>6.5000000000000002E-2</v>
      </c>
      <c r="J8" s="1823">
        <v>7.0000000000000007E-2</v>
      </c>
      <c r="K8" s="1823">
        <v>6.7812499999999998E-2</v>
      </c>
      <c r="L8" s="1823">
        <v>5.7499999999999996E-2</v>
      </c>
      <c r="M8" s="1823">
        <v>6.7500000000000004E-2</v>
      </c>
      <c r="N8" s="1823">
        <v>8.2500000000000004E-2</v>
      </c>
      <c r="O8" s="1823">
        <v>8.7500000000000008E-2</v>
      </c>
      <c r="P8" s="1823">
        <v>0.09</v>
      </c>
      <c r="Q8" s="1823">
        <v>9.7500000000000003E-2</v>
      </c>
      <c r="R8" s="1823">
        <v>0.10250000000000001</v>
      </c>
      <c r="S8" s="1823">
        <v>9.2499999999999999E-2</v>
      </c>
      <c r="T8" s="1823">
        <v>0.09</v>
      </c>
      <c r="U8" s="1823">
        <v>9.7500000000000003E-2</v>
      </c>
      <c r="V8" s="1823">
        <v>0.10500000000000001</v>
      </c>
      <c r="W8" s="1823">
        <v>0.11499999999999999</v>
      </c>
      <c r="X8" s="1823">
        <v>0.11499999999999999</v>
      </c>
      <c r="Y8" s="1823">
        <v>0.11499999999999999</v>
      </c>
      <c r="Z8" s="1823">
        <v>0.10999999999999999</v>
      </c>
      <c r="AA8" s="1823">
        <v>0.11249999999999999</v>
      </c>
      <c r="AB8" s="1824">
        <v>0.13230922036964277</v>
      </c>
    </row>
    <row r="9" spans="1:28" s="3" customFormat="1" x14ac:dyDescent="0.2">
      <c r="A9" s="36"/>
      <c r="B9" s="3" t="s">
        <v>200</v>
      </c>
      <c r="C9" s="1822">
        <v>5.0000000000000001E-3</v>
      </c>
      <c r="D9" s="1823">
        <v>0</v>
      </c>
      <c r="E9" s="1823">
        <v>0</v>
      </c>
      <c r="F9" s="1823">
        <v>0</v>
      </c>
      <c r="G9" s="1823">
        <v>0</v>
      </c>
      <c r="H9" s="1823">
        <v>0</v>
      </c>
      <c r="I9" s="1823">
        <v>0</v>
      </c>
      <c r="J9" s="1823">
        <v>0</v>
      </c>
      <c r="K9" s="1823">
        <v>0</v>
      </c>
      <c r="L9" s="1823">
        <v>5.0000000000000001E-3</v>
      </c>
      <c r="M9" s="1823">
        <v>0</v>
      </c>
      <c r="N9" s="1823">
        <v>0</v>
      </c>
      <c r="O9" s="1823">
        <v>2.5000000000000001E-3</v>
      </c>
      <c r="P9" s="1823">
        <v>0</v>
      </c>
      <c r="Q9" s="1823">
        <v>0</v>
      </c>
      <c r="R9" s="1823">
        <v>0</v>
      </c>
      <c r="S9" s="1823">
        <v>0</v>
      </c>
      <c r="T9" s="1823">
        <v>2.5000000000000001E-3</v>
      </c>
      <c r="U9" s="1823">
        <v>0</v>
      </c>
      <c r="V9" s="1823">
        <v>0</v>
      </c>
      <c r="W9" s="1823">
        <v>0</v>
      </c>
      <c r="X9" s="1823">
        <v>7.4999999999999997E-3</v>
      </c>
      <c r="Y9" s="1823">
        <v>0</v>
      </c>
      <c r="Z9" s="1823">
        <v>0</v>
      </c>
      <c r="AA9" s="1823">
        <v>0.01</v>
      </c>
      <c r="AB9" s="1824">
        <v>0</v>
      </c>
    </row>
    <row r="10" spans="1:28" s="3" customFormat="1" x14ac:dyDescent="0.2">
      <c r="A10" s="36"/>
      <c r="B10" s="3" t="s">
        <v>201</v>
      </c>
      <c r="C10" s="1822">
        <v>0</v>
      </c>
      <c r="D10" s="1823">
        <v>5.0000000000000001E-3</v>
      </c>
      <c r="E10" s="1823">
        <v>0</v>
      </c>
      <c r="F10" s="1823">
        <v>0</v>
      </c>
      <c r="G10" s="1823">
        <v>0</v>
      </c>
      <c r="H10" s="1823">
        <v>5.0000000000000001E-3</v>
      </c>
      <c r="I10" s="1823">
        <v>5.0000000000000001E-3</v>
      </c>
      <c r="J10" s="1823">
        <v>0</v>
      </c>
      <c r="K10" s="1823">
        <v>0</v>
      </c>
      <c r="L10" s="1823">
        <v>0</v>
      </c>
      <c r="M10" s="1823">
        <v>0</v>
      </c>
      <c r="N10" s="1823">
        <v>0</v>
      </c>
      <c r="O10" s="1823">
        <v>0</v>
      </c>
      <c r="P10" s="1823">
        <v>0</v>
      </c>
      <c r="Q10" s="1823">
        <v>0</v>
      </c>
      <c r="R10" s="1823">
        <v>0</v>
      </c>
      <c r="S10" s="1823">
        <v>2.5000000000000001E-3</v>
      </c>
      <c r="T10" s="1823">
        <v>0</v>
      </c>
      <c r="U10" s="1823">
        <v>0</v>
      </c>
      <c r="V10" s="1823">
        <v>0</v>
      </c>
      <c r="W10" s="1823">
        <v>0.01</v>
      </c>
      <c r="X10" s="1823">
        <v>0</v>
      </c>
      <c r="Y10" s="1823">
        <v>0</v>
      </c>
      <c r="Z10" s="1823">
        <v>0.01</v>
      </c>
      <c r="AA10" s="1823">
        <v>0</v>
      </c>
      <c r="AB10" s="1824">
        <v>0</v>
      </c>
    </row>
    <row r="11" spans="1:28" s="3" customFormat="1" x14ac:dyDescent="0.2">
      <c r="A11" s="36"/>
      <c r="B11" s="3" t="s">
        <v>202</v>
      </c>
      <c r="C11" s="1822">
        <v>5.0000000000000001E-3</v>
      </c>
      <c r="D11" s="1823">
        <v>0</v>
      </c>
      <c r="E11" s="1823">
        <v>0</v>
      </c>
      <c r="F11" s="1823">
        <v>0</v>
      </c>
      <c r="G11" s="1823">
        <v>4.3478260869565227E-3</v>
      </c>
      <c r="H11" s="1823">
        <v>0</v>
      </c>
      <c r="I11" s="1823">
        <v>0</v>
      </c>
      <c r="J11" s="1823">
        <v>5.0000000000000001E-3</v>
      </c>
      <c r="K11" s="1823">
        <v>4.84375E-3</v>
      </c>
      <c r="L11" s="1823">
        <v>0</v>
      </c>
      <c r="M11" s="1823">
        <v>0</v>
      </c>
      <c r="N11" s="1823">
        <v>2.5000000000000001E-3</v>
      </c>
      <c r="O11" s="1823">
        <v>0</v>
      </c>
      <c r="P11" s="1823">
        <v>0</v>
      </c>
      <c r="Q11" s="1823">
        <v>0</v>
      </c>
      <c r="R11" s="1823">
        <v>0</v>
      </c>
      <c r="S11" s="1823">
        <v>2.5000000000000001E-3</v>
      </c>
      <c r="T11" s="1823">
        <v>0</v>
      </c>
      <c r="U11" s="1823">
        <v>0</v>
      </c>
      <c r="V11" s="1823">
        <v>0.01</v>
      </c>
      <c r="W11" s="1823">
        <v>0</v>
      </c>
      <c r="X11" s="1823">
        <v>2.5000000000000001E-3</v>
      </c>
      <c r="Y11" s="1823">
        <v>7.4999999999999997E-3</v>
      </c>
      <c r="Z11" s="1823">
        <v>0</v>
      </c>
      <c r="AA11" s="1823">
        <v>0</v>
      </c>
      <c r="AB11" s="1824">
        <v>5.188596877240893E-3</v>
      </c>
    </row>
    <row r="12" spans="1:28" s="3" customFormat="1" x14ac:dyDescent="0.2">
      <c r="A12" s="36"/>
      <c r="B12" s="3" t="s">
        <v>203</v>
      </c>
      <c r="C12" s="1822">
        <v>0</v>
      </c>
      <c r="D12" s="1823">
        <v>0</v>
      </c>
      <c r="E12" s="1823">
        <v>0</v>
      </c>
      <c r="F12" s="1823">
        <v>0</v>
      </c>
      <c r="G12" s="1823">
        <v>0</v>
      </c>
      <c r="H12" s="1823">
        <v>0</v>
      </c>
      <c r="I12" s="1823">
        <v>5.0000000000000001E-3</v>
      </c>
      <c r="J12" s="1823">
        <v>0</v>
      </c>
      <c r="K12" s="1823">
        <v>0</v>
      </c>
      <c r="L12" s="1823">
        <v>0</v>
      </c>
      <c r="M12" s="1823">
        <v>5.0000000000000001E-3</v>
      </c>
      <c r="N12" s="1823">
        <v>0</v>
      </c>
      <c r="O12" s="1823">
        <v>5.0000000000000001E-3</v>
      </c>
      <c r="P12" s="1823">
        <v>0</v>
      </c>
      <c r="Q12" s="1823">
        <v>0</v>
      </c>
      <c r="R12" s="1823">
        <v>2.5000000000000001E-3</v>
      </c>
      <c r="S12" s="1823">
        <v>0</v>
      </c>
      <c r="T12" s="1823">
        <v>0</v>
      </c>
      <c r="U12" s="1823">
        <v>0.01</v>
      </c>
      <c r="V12" s="1823">
        <v>0</v>
      </c>
      <c r="W12" s="1823">
        <v>7.4999999999999997E-3</v>
      </c>
      <c r="X12" s="1823">
        <v>5.0000000000000001E-3</v>
      </c>
      <c r="Y12" s="1823">
        <v>0</v>
      </c>
      <c r="Z12" s="1823">
        <v>0</v>
      </c>
      <c r="AA12" s="1823">
        <v>0</v>
      </c>
      <c r="AB12" s="1824">
        <v>0</v>
      </c>
    </row>
    <row r="13" spans="1:28" s="3" customFormat="1" x14ac:dyDescent="0.2">
      <c r="A13" s="36"/>
      <c r="B13" s="3" t="s">
        <v>204</v>
      </c>
      <c r="C13" s="1822">
        <v>0</v>
      </c>
      <c r="D13" s="1823">
        <v>0</v>
      </c>
      <c r="E13" s="1823">
        <v>0</v>
      </c>
      <c r="F13" s="1823">
        <v>0</v>
      </c>
      <c r="G13" s="1823">
        <v>0</v>
      </c>
      <c r="H13" s="1823">
        <v>5.0000000000000001E-3</v>
      </c>
      <c r="I13" s="1823">
        <v>5.0000000000000001E-3</v>
      </c>
      <c r="J13" s="1823">
        <v>0</v>
      </c>
      <c r="K13" s="1823">
        <v>0</v>
      </c>
      <c r="L13" s="1823">
        <v>5.0000000000000001E-3</v>
      </c>
      <c r="M13" s="1823">
        <v>0</v>
      </c>
      <c r="N13" s="1823">
        <v>7.4999999999999997E-3</v>
      </c>
      <c r="O13" s="1823">
        <v>0</v>
      </c>
      <c r="P13" s="1823">
        <v>0</v>
      </c>
      <c r="Q13" s="1823">
        <v>0</v>
      </c>
      <c r="R13" s="1823">
        <v>0</v>
      </c>
      <c r="S13" s="1823">
        <v>0</v>
      </c>
      <c r="T13" s="1823">
        <v>0.01</v>
      </c>
      <c r="U13" s="1823">
        <v>0</v>
      </c>
      <c r="V13" s="1823">
        <v>0.01</v>
      </c>
      <c r="W13" s="1823">
        <v>5.0000000000000001E-3</v>
      </c>
      <c r="X13" s="1823">
        <v>2.5000000000000001E-3</v>
      </c>
      <c r="Y13" s="1823">
        <v>0</v>
      </c>
      <c r="Z13" s="1823">
        <v>0</v>
      </c>
      <c r="AA13" s="1823">
        <v>0</v>
      </c>
      <c r="AB13" s="1824">
        <v>0</v>
      </c>
    </row>
    <row r="14" spans="1:28" s="3" customFormat="1" x14ac:dyDescent="0.2">
      <c r="A14" s="36"/>
      <c r="B14" s="3" t="s">
        <v>205</v>
      </c>
      <c r="C14" s="1822">
        <v>0</v>
      </c>
      <c r="D14" s="1823">
        <v>0</v>
      </c>
      <c r="E14" s="1823">
        <v>0</v>
      </c>
      <c r="F14" s="1823">
        <v>0</v>
      </c>
      <c r="G14" s="1823">
        <v>8.6956521739130453E-3</v>
      </c>
      <c r="H14" s="1823">
        <v>5.0000000000000001E-3</v>
      </c>
      <c r="I14" s="1823">
        <v>0</v>
      </c>
      <c r="J14" s="1823">
        <v>0</v>
      </c>
      <c r="K14" s="1823">
        <v>0</v>
      </c>
      <c r="L14" s="1823">
        <v>0</v>
      </c>
      <c r="M14" s="1823">
        <v>5.0000000000000001E-3</v>
      </c>
      <c r="N14" s="1823">
        <v>2.5000000000000001E-3</v>
      </c>
      <c r="O14" s="1823">
        <v>0</v>
      </c>
      <c r="P14" s="1823">
        <v>0</v>
      </c>
      <c r="Q14" s="1823">
        <v>2.5000000000000001E-3</v>
      </c>
      <c r="R14" s="1823">
        <v>0</v>
      </c>
      <c r="S14" s="1823">
        <v>0.01</v>
      </c>
      <c r="T14" s="1823">
        <v>0.01</v>
      </c>
      <c r="U14" s="1823">
        <v>0.01</v>
      </c>
      <c r="V14" s="1823">
        <v>5.0000000000000001E-3</v>
      </c>
      <c r="W14" s="1823">
        <v>0</v>
      </c>
      <c r="X14" s="1823">
        <v>0</v>
      </c>
      <c r="Y14" s="1823">
        <v>0</v>
      </c>
      <c r="Z14" s="1823">
        <v>0</v>
      </c>
      <c r="AA14" s="1823">
        <v>0</v>
      </c>
      <c r="AB14" s="1824">
        <v>0</v>
      </c>
    </row>
    <row r="15" spans="1:28" s="3" customFormat="1" x14ac:dyDescent="0.2">
      <c r="A15" s="36"/>
      <c r="B15" s="3" t="s">
        <v>604</v>
      </c>
      <c r="C15" s="1822">
        <v>0</v>
      </c>
      <c r="D15" s="1823">
        <v>0</v>
      </c>
      <c r="E15" s="1823">
        <v>0</v>
      </c>
      <c r="F15" s="1823">
        <v>0</v>
      </c>
      <c r="G15" s="1823">
        <v>4.3478260869565227E-3</v>
      </c>
      <c r="H15" s="1823">
        <v>0</v>
      </c>
      <c r="I15" s="1823">
        <v>0</v>
      </c>
      <c r="J15" s="1823">
        <v>5.0000000000000001E-3</v>
      </c>
      <c r="K15" s="1823">
        <v>4.84375E-3</v>
      </c>
      <c r="L15" s="1823">
        <v>5.0000000000000001E-3</v>
      </c>
      <c r="M15" s="1823">
        <v>7.4999999999999997E-3</v>
      </c>
      <c r="N15" s="1823">
        <v>0</v>
      </c>
      <c r="O15" s="1823">
        <v>0.01</v>
      </c>
      <c r="P15" s="1823">
        <v>5.0000000000000001E-3</v>
      </c>
      <c r="Q15" s="1823">
        <v>0</v>
      </c>
      <c r="R15" s="1823">
        <v>0.01</v>
      </c>
      <c r="S15" s="1823">
        <v>0.02</v>
      </c>
      <c r="T15" s="1823">
        <v>0.01</v>
      </c>
      <c r="U15" s="1823">
        <v>5.0000000000000001E-3</v>
      </c>
      <c r="V15" s="1823">
        <v>0</v>
      </c>
      <c r="W15" s="1823">
        <v>0</v>
      </c>
      <c r="X15" s="1823">
        <v>0</v>
      </c>
      <c r="Y15" s="1823">
        <v>0</v>
      </c>
      <c r="Z15" s="1823">
        <v>0</v>
      </c>
      <c r="AA15" s="1823">
        <v>0</v>
      </c>
      <c r="AB15" s="1824">
        <v>0</v>
      </c>
    </row>
    <row r="16" spans="1:28" s="3" customFormat="1" x14ac:dyDescent="0.2">
      <c r="A16" s="36"/>
      <c r="B16" s="3" t="s">
        <v>605</v>
      </c>
      <c r="C16" s="1822">
        <v>0</v>
      </c>
      <c r="D16" s="1823">
        <v>0</v>
      </c>
      <c r="E16" s="1823">
        <v>5.0000000000000001E-3</v>
      </c>
      <c r="F16" s="1823">
        <v>5.0000000000000001E-3</v>
      </c>
      <c r="G16" s="1823">
        <v>0</v>
      </c>
      <c r="H16" s="1823">
        <v>0</v>
      </c>
      <c r="I16" s="1823">
        <v>5.0000000000000001E-3</v>
      </c>
      <c r="J16" s="1823">
        <v>0</v>
      </c>
      <c r="K16" s="1823">
        <v>0</v>
      </c>
      <c r="L16" s="1823">
        <v>7.4999999999999997E-3</v>
      </c>
      <c r="M16" s="1823">
        <v>2.5000000000000001E-3</v>
      </c>
      <c r="N16" s="1823">
        <v>0.03</v>
      </c>
      <c r="O16" s="1823">
        <v>2.5000000000000001E-3</v>
      </c>
      <c r="P16" s="1823">
        <v>0</v>
      </c>
      <c r="Q16" s="1823">
        <v>1.2500000000000001E-2</v>
      </c>
      <c r="R16" s="1823">
        <v>2.5000000000000001E-2</v>
      </c>
      <c r="S16" s="1823">
        <v>0.01</v>
      </c>
      <c r="T16" s="1823">
        <v>7.4999999999999997E-3</v>
      </c>
      <c r="U16" s="1823">
        <v>0</v>
      </c>
      <c r="V16" s="1823">
        <v>0</v>
      </c>
      <c r="W16" s="1823">
        <v>0</v>
      </c>
      <c r="X16" s="1823">
        <v>0</v>
      </c>
      <c r="Y16" s="1823">
        <v>0</v>
      </c>
      <c r="Z16" s="1823">
        <v>2.5000000000000001E-3</v>
      </c>
      <c r="AA16" s="1823">
        <v>0</v>
      </c>
      <c r="AB16" s="1824">
        <v>0</v>
      </c>
    </row>
    <row r="17" spans="1:28" s="3" customFormat="1" x14ac:dyDescent="0.2">
      <c r="A17" s="36"/>
      <c r="B17" s="3" t="s">
        <v>1057</v>
      </c>
      <c r="C17" s="1822">
        <v>0</v>
      </c>
      <c r="D17" s="1823">
        <v>0</v>
      </c>
      <c r="E17" s="1823">
        <v>0</v>
      </c>
      <c r="F17" s="1823">
        <v>0</v>
      </c>
      <c r="G17" s="1823">
        <v>4.3478260869565227E-3</v>
      </c>
      <c r="H17" s="1823">
        <v>0</v>
      </c>
      <c r="I17" s="1823">
        <v>0</v>
      </c>
      <c r="J17" s="1823">
        <v>0</v>
      </c>
      <c r="K17" s="1823">
        <v>0</v>
      </c>
      <c r="L17" s="1823">
        <v>2.5000000000000001E-3</v>
      </c>
      <c r="M17" s="1823">
        <v>0.02</v>
      </c>
      <c r="N17" s="1823">
        <v>0</v>
      </c>
      <c r="O17" s="1823">
        <v>0</v>
      </c>
      <c r="P17" s="1823">
        <v>7.4999999999999997E-3</v>
      </c>
      <c r="Q17" s="1823">
        <v>1.4999999999999999E-2</v>
      </c>
      <c r="R17" s="1823">
        <v>5.0000000000000001E-3</v>
      </c>
      <c r="S17" s="1823">
        <v>5.0000000000000001E-3</v>
      </c>
      <c r="T17" s="1823">
        <v>0</v>
      </c>
      <c r="U17" s="1823">
        <v>0</v>
      </c>
      <c r="V17" s="1823">
        <v>0</v>
      </c>
      <c r="W17" s="1823">
        <v>0</v>
      </c>
      <c r="X17" s="1823">
        <v>0</v>
      </c>
      <c r="Y17" s="1823">
        <v>2.5000000000000001E-3</v>
      </c>
      <c r="Z17" s="1823">
        <v>0</v>
      </c>
      <c r="AA17" s="1823">
        <v>0</v>
      </c>
      <c r="AB17" s="1824">
        <v>2.5942984386204465E-3</v>
      </c>
    </row>
    <row r="18" spans="1:28" s="3" customFormat="1" x14ac:dyDescent="0.2">
      <c r="A18" s="36"/>
      <c r="B18" s="250" t="s">
        <v>606</v>
      </c>
      <c r="C18" s="1825">
        <v>8.0000000000000016E-2</v>
      </c>
      <c r="D18" s="1826">
        <v>2.5000000000000001E-2</v>
      </c>
      <c r="E18" s="1826">
        <v>2.5000000000000001E-2</v>
      </c>
      <c r="F18" s="1826">
        <v>2.5000000000000001E-2</v>
      </c>
      <c r="G18" s="1826">
        <v>0.10000000000000002</v>
      </c>
      <c r="H18" s="1826">
        <v>8.0000000000000016E-2</v>
      </c>
      <c r="I18" s="1826">
        <v>8.500000000000002E-2</v>
      </c>
      <c r="J18" s="1826">
        <v>8.0000000000000016E-2</v>
      </c>
      <c r="K18" s="1826">
        <v>7.7499999999999986E-2</v>
      </c>
      <c r="L18" s="1826">
        <v>8.249999999999999E-2</v>
      </c>
      <c r="M18" s="1826">
        <v>0.10750000000000003</v>
      </c>
      <c r="N18" s="1826">
        <v>0.125</v>
      </c>
      <c r="O18" s="1826">
        <v>0.10750000000000001</v>
      </c>
      <c r="P18" s="1826">
        <v>0.10250000000000001</v>
      </c>
      <c r="Q18" s="1826">
        <v>0.1275</v>
      </c>
      <c r="R18" s="1826">
        <v>0.14500000000000002</v>
      </c>
      <c r="S18" s="1826">
        <v>0.14250000000000002</v>
      </c>
      <c r="T18" s="1826">
        <v>0.12999999999999998</v>
      </c>
      <c r="U18" s="1826">
        <v>0.1225</v>
      </c>
      <c r="V18" s="1826">
        <v>0.13</v>
      </c>
      <c r="W18" s="1826">
        <v>0.13749999999999998</v>
      </c>
      <c r="X18" s="1826">
        <v>0.13250000000000001</v>
      </c>
      <c r="Y18" s="1826">
        <v>0.1275</v>
      </c>
      <c r="Z18" s="1826">
        <v>0.12249999999999998</v>
      </c>
      <c r="AA18" s="1826">
        <v>0.12499999999999999</v>
      </c>
      <c r="AB18" s="1827">
        <v>0.14009211568550409</v>
      </c>
    </row>
    <row r="19" spans="1:28" s="3" customFormat="1" ht="5.45" customHeight="1" x14ac:dyDescent="0.2">
      <c r="A19" s="36"/>
      <c r="B19" s="30"/>
      <c r="C19" s="1813"/>
      <c r="D19" s="1269"/>
      <c r="E19" s="1269"/>
      <c r="F19" s="1269"/>
      <c r="G19" s="1269"/>
      <c r="H19" s="1269"/>
      <c r="I19" s="1269"/>
      <c r="J19" s="1269"/>
      <c r="K19" s="1269"/>
      <c r="L19" s="1269"/>
      <c r="M19" s="1269"/>
      <c r="N19" s="1269"/>
      <c r="O19" s="1269"/>
      <c r="P19" s="1269"/>
      <c r="Q19" s="1269"/>
      <c r="R19" s="1269"/>
      <c r="S19" s="1269"/>
      <c r="T19" s="1269"/>
      <c r="U19" s="1269"/>
      <c r="V19" s="1269"/>
      <c r="W19" s="1269"/>
      <c r="X19" s="1269"/>
      <c r="Y19" s="1269"/>
      <c r="Z19" s="1269"/>
      <c r="AA19" s="1269"/>
      <c r="AB19" s="1270"/>
    </row>
    <row r="20" spans="1:28" s="3" customFormat="1" x14ac:dyDescent="0.2">
      <c r="A20" s="42" t="s">
        <v>607</v>
      </c>
      <c r="B20" s="30"/>
      <c r="C20" s="1813"/>
      <c r="D20" s="1269"/>
      <c r="E20" s="1269"/>
      <c r="F20" s="1269"/>
      <c r="G20" s="1269"/>
      <c r="H20" s="1269"/>
      <c r="I20" s="1269"/>
      <c r="J20" s="1269"/>
      <c r="K20" s="1269"/>
      <c r="L20" s="1269"/>
      <c r="M20" s="1269"/>
      <c r="N20" s="1269"/>
      <c r="O20" s="1269"/>
      <c r="P20" s="1269"/>
      <c r="Q20" s="1269"/>
      <c r="R20" s="1269"/>
      <c r="S20" s="1269"/>
      <c r="T20" s="1269"/>
      <c r="U20" s="1269"/>
      <c r="V20" s="1269"/>
      <c r="W20" s="1269"/>
      <c r="X20" s="1269"/>
      <c r="Y20" s="1269"/>
      <c r="Z20" s="1269"/>
      <c r="AA20" s="1269"/>
      <c r="AB20" s="1270"/>
    </row>
    <row r="21" spans="1:28" s="3" customFormat="1" x14ac:dyDescent="0.2">
      <c r="A21" s="36"/>
      <c r="B21" s="47" t="s">
        <v>199</v>
      </c>
      <c r="C21" s="1814"/>
      <c r="D21" s="1815"/>
      <c r="E21" s="1815"/>
      <c r="F21" s="1815"/>
      <c r="G21" s="1815"/>
      <c r="H21" s="1815"/>
      <c r="I21" s="1815"/>
      <c r="J21" s="1815"/>
      <c r="K21" s="1815"/>
      <c r="L21" s="1815"/>
      <c r="M21" s="1815"/>
      <c r="N21" s="1815"/>
      <c r="O21" s="1815"/>
      <c r="P21" s="1815"/>
      <c r="Q21" s="1815"/>
      <c r="R21" s="1815"/>
      <c r="S21" s="1815"/>
      <c r="T21" s="1269"/>
      <c r="U21" s="1269"/>
      <c r="V21" s="1269"/>
      <c r="W21" s="1269"/>
      <c r="X21" s="1269"/>
      <c r="Y21" s="1269"/>
      <c r="Z21" s="1269"/>
      <c r="AA21" s="1269"/>
      <c r="AB21" s="1270"/>
    </row>
    <row r="22" spans="1:28" s="3" customFormat="1" x14ac:dyDescent="0.2">
      <c r="A22" s="36"/>
      <c r="B22" s="3" t="s">
        <v>1058</v>
      </c>
      <c r="C22" s="1813">
        <v>112.03</v>
      </c>
      <c r="D22" s="1269">
        <v>148.88</v>
      </c>
      <c r="E22" s="1269">
        <v>149.67999999999998</v>
      </c>
      <c r="F22" s="1269">
        <v>155.17999999999998</v>
      </c>
      <c r="G22" s="1269">
        <v>186.70673913043481</v>
      </c>
      <c r="H22" s="1269">
        <v>198.62</v>
      </c>
      <c r="I22" s="1269">
        <v>204.03</v>
      </c>
      <c r="J22" s="1269">
        <v>209.71250000000001</v>
      </c>
      <c r="K22" s="1269">
        <v>220.51140624999999</v>
      </c>
      <c r="L22" s="1269">
        <v>243.51499999999999</v>
      </c>
      <c r="M22" s="1269">
        <v>247.6</v>
      </c>
      <c r="N22" s="1269">
        <v>303.3775</v>
      </c>
      <c r="O22" s="1269">
        <v>225.87</v>
      </c>
      <c r="P22" s="1269">
        <v>213.76750000000001</v>
      </c>
      <c r="Q22" s="1269">
        <v>243.76000000000002</v>
      </c>
      <c r="R22" s="1269">
        <v>286.24999999999994</v>
      </c>
      <c r="S22" s="1269">
        <v>335.15500000000003</v>
      </c>
      <c r="T22" s="1269">
        <v>433.95750000000004</v>
      </c>
      <c r="U22" s="1269">
        <v>532.24250000000006</v>
      </c>
      <c r="V22" s="1269">
        <v>497.63</v>
      </c>
      <c r="W22" s="1269">
        <v>493.3175</v>
      </c>
      <c r="X22" s="1269">
        <v>507.32</v>
      </c>
      <c r="Y22" s="1269">
        <v>496.02</v>
      </c>
      <c r="Z22" s="1269">
        <v>493.02749999999997</v>
      </c>
      <c r="AA22" s="1269">
        <v>507.61750000000001</v>
      </c>
      <c r="AB22" s="1270">
        <v>615.71384473995533</v>
      </c>
    </row>
    <row r="23" spans="1:28" s="3" customFormat="1" x14ac:dyDescent="0.2">
      <c r="A23" s="36"/>
      <c r="B23" s="3" t="s">
        <v>200</v>
      </c>
      <c r="C23" s="1813">
        <v>52.594999999999999</v>
      </c>
      <c r="D23" s="1269">
        <v>69.8</v>
      </c>
      <c r="E23" s="1269">
        <v>97.295000000000002</v>
      </c>
      <c r="F23" s="1269">
        <v>100.89500000000001</v>
      </c>
      <c r="G23" s="1269">
        <v>73.5</v>
      </c>
      <c r="H23" s="1269">
        <v>78.099999999999994</v>
      </c>
      <c r="I23" s="1269">
        <v>80.19</v>
      </c>
      <c r="J23" s="1269">
        <v>82.397500000000008</v>
      </c>
      <c r="K23" s="1269">
        <v>86.597031250000001</v>
      </c>
      <c r="L23" s="1269">
        <v>95.492500000000007</v>
      </c>
      <c r="M23" s="1269">
        <v>97.195000000000007</v>
      </c>
      <c r="N23" s="1269">
        <v>66</v>
      </c>
      <c r="O23" s="1269">
        <v>101.4975</v>
      </c>
      <c r="P23" s="1269">
        <v>150.9</v>
      </c>
      <c r="Q23" s="1269">
        <v>156.29500000000002</v>
      </c>
      <c r="R23" s="1269">
        <v>171.49</v>
      </c>
      <c r="S23" s="1269">
        <v>247.3</v>
      </c>
      <c r="T23" s="1269">
        <v>241.79750000000001</v>
      </c>
      <c r="U23" s="1269">
        <v>255.8</v>
      </c>
      <c r="V23" s="1269">
        <v>254.995</v>
      </c>
      <c r="W23" s="1269">
        <v>210.39250000000001</v>
      </c>
      <c r="X23" s="1269">
        <v>205.08750000000001</v>
      </c>
      <c r="Y23" s="1269">
        <v>256.8</v>
      </c>
      <c r="Z23" s="1269">
        <v>254</v>
      </c>
      <c r="AA23" s="1269">
        <v>402.58500000000004</v>
      </c>
      <c r="AB23" s="1270">
        <v>379.31103281179361</v>
      </c>
    </row>
    <row r="24" spans="1:28" s="3" customFormat="1" x14ac:dyDescent="0.2">
      <c r="A24" s="36"/>
      <c r="B24" s="3" t="s">
        <v>201</v>
      </c>
      <c r="C24" s="1813">
        <v>67.900000000000006</v>
      </c>
      <c r="D24" s="1269">
        <v>122.29</v>
      </c>
      <c r="E24" s="1269">
        <v>150.19499999999999</v>
      </c>
      <c r="F24" s="1269">
        <v>155.69499999999999</v>
      </c>
      <c r="G24" s="1269">
        <v>130.80000000000001</v>
      </c>
      <c r="H24" s="1269">
        <v>138.89500000000001</v>
      </c>
      <c r="I24" s="1269">
        <v>142.69</v>
      </c>
      <c r="J24" s="1269">
        <v>146.4975</v>
      </c>
      <c r="K24" s="1269">
        <v>153.89703125</v>
      </c>
      <c r="L24" s="1269">
        <v>169.495</v>
      </c>
      <c r="M24" s="1269">
        <v>172.7</v>
      </c>
      <c r="N24" s="1269">
        <v>148.80000000000001</v>
      </c>
      <c r="O24" s="1269">
        <v>207.5</v>
      </c>
      <c r="P24" s="1269">
        <v>215.29500000000002</v>
      </c>
      <c r="Q24" s="1269">
        <v>219.59</v>
      </c>
      <c r="R24" s="1269">
        <v>320.7</v>
      </c>
      <c r="S24" s="1269">
        <v>319.09750000000003</v>
      </c>
      <c r="T24" s="1269">
        <v>332.5</v>
      </c>
      <c r="U24" s="1269">
        <v>350.495</v>
      </c>
      <c r="V24" s="1269">
        <v>268.19</v>
      </c>
      <c r="W24" s="1269">
        <v>266.88749999999999</v>
      </c>
      <c r="X24" s="1269">
        <v>333.5</v>
      </c>
      <c r="Y24" s="1269">
        <v>347.2</v>
      </c>
      <c r="Z24" s="1269">
        <v>528.38499999999999</v>
      </c>
      <c r="AA24" s="1269">
        <v>436.1</v>
      </c>
      <c r="AB24" s="1270">
        <v>515.12325405895444</v>
      </c>
    </row>
    <row r="25" spans="1:28" s="3" customFormat="1" x14ac:dyDescent="0.2">
      <c r="A25" s="36"/>
      <c r="B25" s="3" t="s">
        <v>202</v>
      </c>
      <c r="C25" s="1813">
        <v>125.69000000000001</v>
      </c>
      <c r="D25" s="1269">
        <v>186.4</v>
      </c>
      <c r="E25" s="1269">
        <v>223.6</v>
      </c>
      <c r="F25" s="1269">
        <v>231.7</v>
      </c>
      <c r="G25" s="1269">
        <v>218.09065217391304</v>
      </c>
      <c r="H25" s="1269">
        <v>231.39500000000001</v>
      </c>
      <c r="I25" s="1269">
        <v>237.7</v>
      </c>
      <c r="J25" s="1269">
        <v>243.99250000000001</v>
      </c>
      <c r="K25" s="1269">
        <v>256.19218749999999</v>
      </c>
      <c r="L25" s="1269">
        <v>281.89749999999998</v>
      </c>
      <c r="M25" s="1269">
        <v>287.5</v>
      </c>
      <c r="N25" s="1269">
        <v>284.4975</v>
      </c>
      <c r="O25" s="1269">
        <v>277.9975</v>
      </c>
      <c r="P25" s="1269">
        <v>278.58500000000004</v>
      </c>
      <c r="Q25" s="1269">
        <v>401</v>
      </c>
      <c r="R25" s="1269">
        <v>392.9</v>
      </c>
      <c r="S25" s="1269">
        <v>413.79750000000001</v>
      </c>
      <c r="T25" s="1269">
        <v>434</v>
      </c>
      <c r="U25" s="1269">
        <v>329.49</v>
      </c>
      <c r="V25" s="1269">
        <v>333.79</v>
      </c>
      <c r="W25" s="1269">
        <v>398.8</v>
      </c>
      <c r="X25" s="1269">
        <v>411.89749999999998</v>
      </c>
      <c r="Y25" s="1269">
        <v>662.08749999999998</v>
      </c>
      <c r="Z25" s="1269">
        <v>516.70000000000005</v>
      </c>
      <c r="AA25" s="1269">
        <v>571.17000000000007</v>
      </c>
      <c r="AB25" s="1270">
        <v>348.58015019546417</v>
      </c>
    </row>
    <row r="26" spans="1:28" s="3" customFormat="1" x14ac:dyDescent="0.2">
      <c r="A26" s="36"/>
      <c r="B26" s="3" t="s">
        <v>203</v>
      </c>
      <c r="C26" s="1813">
        <v>201.5</v>
      </c>
      <c r="D26" s="1269">
        <v>203.2</v>
      </c>
      <c r="E26" s="1269">
        <v>206.1</v>
      </c>
      <c r="F26" s="1269">
        <v>213.6</v>
      </c>
      <c r="G26" s="1269">
        <v>229.4</v>
      </c>
      <c r="H26" s="1269">
        <v>243.3</v>
      </c>
      <c r="I26" s="1269">
        <v>249.89000000000001</v>
      </c>
      <c r="J26" s="1269">
        <v>256.4975</v>
      </c>
      <c r="K26" s="1269">
        <v>269.19703125000001</v>
      </c>
      <c r="L26" s="1269">
        <v>295.8</v>
      </c>
      <c r="M26" s="1269">
        <v>301.89499999999998</v>
      </c>
      <c r="N26" s="1269">
        <v>338.8</v>
      </c>
      <c r="O26" s="1269">
        <v>327.8775</v>
      </c>
      <c r="P26" s="1269">
        <v>479.5</v>
      </c>
      <c r="Q26" s="1269">
        <v>451.3</v>
      </c>
      <c r="R26" s="1269">
        <v>487.89749999999998</v>
      </c>
      <c r="S26" s="1269">
        <v>522.6</v>
      </c>
      <c r="T26" s="1269">
        <v>398.09000000000003</v>
      </c>
      <c r="U26" s="1269">
        <v>386.09000000000003</v>
      </c>
      <c r="V26" s="1269">
        <v>450.6</v>
      </c>
      <c r="W26" s="1269">
        <v>464.49250000000001</v>
      </c>
      <c r="X26" s="1269">
        <v>737.89</v>
      </c>
      <c r="Y26" s="1269">
        <v>576.56500000000005</v>
      </c>
      <c r="Z26" s="1269">
        <v>637.67750000000001</v>
      </c>
      <c r="AA26" s="1269">
        <v>338.185</v>
      </c>
      <c r="AB26" s="1270">
        <v>320.79997756381385</v>
      </c>
    </row>
    <row r="27" spans="1:28" s="3" customFormat="1" x14ac:dyDescent="0.2">
      <c r="A27" s="36"/>
      <c r="B27" s="3" t="s">
        <v>204</v>
      </c>
      <c r="C27" s="1813">
        <v>257.3</v>
      </c>
      <c r="D27" s="1269">
        <v>251.7</v>
      </c>
      <c r="E27" s="1269">
        <v>281.8</v>
      </c>
      <c r="F27" s="1269">
        <v>291.89999999999998</v>
      </c>
      <c r="G27" s="1269">
        <v>285.19</v>
      </c>
      <c r="H27" s="1269">
        <v>302.185</v>
      </c>
      <c r="I27" s="1269">
        <v>310.39499999999998</v>
      </c>
      <c r="J27" s="1269">
        <v>318.29750000000001</v>
      </c>
      <c r="K27" s="1269">
        <v>333.99703125000002</v>
      </c>
      <c r="L27" s="1269">
        <v>366.59500000000003</v>
      </c>
      <c r="M27" s="1269">
        <v>374.5</v>
      </c>
      <c r="N27" s="1269">
        <v>380.97500000000002</v>
      </c>
      <c r="O27" s="1269">
        <v>520.1</v>
      </c>
      <c r="P27" s="1269">
        <v>494.1</v>
      </c>
      <c r="Q27" s="1269">
        <v>525.4</v>
      </c>
      <c r="R27" s="1269">
        <v>574.79999999999995</v>
      </c>
      <c r="S27" s="1269">
        <v>456.29</v>
      </c>
      <c r="T27" s="1269">
        <v>447.29</v>
      </c>
      <c r="U27" s="1269">
        <v>506.2</v>
      </c>
      <c r="V27" s="1269">
        <v>487.99</v>
      </c>
      <c r="W27" s="1269">
        <v>786.99249999999995</v>
      </c>
      <c r="X27" s="1269">
        <v>598.2974999999999</v>
      </c>
      <c r="Y27" s="1269">
        <v>718.96500000000003</v>
      </c>
      <c r="Z27" s="1269">
        <v>370.17750000000001</v>
      </c>
      <c r="AA27" s="1269">
        <v>337.185</v>
      </c>
      <c r="AB27" s="1270">
        <v>463.59883778832358</v>
      </c>
    </row>
    <row r="28" spans="1:28" s="3" customFormat="1" x14ac:dyDescent="0.2">
      <c r="A28" s="36"/>
      <c r="B28" s="3" t="s">
        <v>205</v>
      </c>
      <c r="C28" s="1813">
        <v>285.10000000000002</v>
      </c>
      <c r="D28" s="1269">
        <v>332</v>
      </c>
      <c r="E28" s="1269">
        <v>349</v>
      </c>
      <c r="F28" s="1269">
        <v>361.4</v>
      </c>
      <c r="G28" s="1269">
        <v>385.49130434782609</v>
      </c>
      <c r="H28" s="1269">
        <v>408.19499999999999</v>
      </c>
      <c r="I28" s="1269">
        <v>419.2</v>
      </c>
      <c r="J28" s="1269">
        <v>429.7</v>
      </c>
      <c r="K28" s="1269">
        <v>450.7</v>
      </c>
      <c r="L28" s="1269">
        <v>493.8</v>
      </c>
      <c r="M28" s="1269">
        <v>505.17500000000001</v>
      </c>
      <c r="N28" s="1269">
        <v>556.49249999999995</v>
      </c>
      <c r="O28" s="1269">
        <v>516.29999999999995</v>
      </c>
      <c r="P28" s="1269">
        <v>546</v>
      </c>
      <c r="Q28" s="1269">
        <v>600.2974999999999</v>
      </c>
      <c r="R28" s="1269">
        <v>469.49250000000001</v>
      </c>
      <c r="S28" s="1269">
        <v>467.79</v>
      </c>
      <c r="T28" s="1269">
        <v>538.89</v>
      </c>
      <c r="U28" s="1269">
        <v>520.29</v>
      </c>
      <c r="V28" s="1269">
        <v>767.39499999999998</v>
      </c>
      <c r="W28" s="1269">
        <v>597.1</v>
      </c>
      <c r="X28" s="1269">
        <v>733.07</v>
      </c>
      <c r="Y28" s="1269">
        <v>387.375</v>
      </c>
      <c r="Z28" s="1269">
        <v>356.89</v>
      </c>
      <c r="AA28" s="1269">
        <v>510.51749999999998</v>
      </c>
      <c r="AB28" s="1270">
        <v>532.53148055019858</v>
      </c>
    </row>
    <row r="29" spans="1:28" s="3" customFormat="1" x14ac:dyDescent="0.2">
      <c r="A29" s="36"/>
      <c r="B29" s="3" t="s">
        <v>604</v>
      </c>
      <c r="C29" s="1813">
        <v>334.1</v>
      </c>
      <c r="D29" s="1269">
        <v>295.2</v>
      </c>
      <c r="E29" s="1269">
        <v>319.5</v>
      </c>
      <c r="F29" s="1269">
        <v>330.8</v>
      </c>
      <c r="G29" s="1269">
        <v>362.89565217391299</v>
      </c>
      <c r="H29" s="1269">
        <v>384</v>
      </c>
      <c r="I29" s="1269">
        <v>394.2</v>
      </c>
      <c r="J29" s="1269">
        <v>403.89499999999998</v>
      </c>
      <c r="K29" s="1269">
        <v>423.39515624999996</v>
      </c>
      <c r="L29" s="1269">
        <v>463.07500000000005</v>
      </c>
      <c r="M29" s="1269">
        <v>474.38249999999999</v>
      </c>
      <c r="N29" s="1269">
        <v>532</v>
      </c>
      <c r="O29" s="1269">
        <v>555.69000000000005</v>
      </c>
      <c r="P29" s="1269">
        <v>595.29499999999996</v>
      </c>
      <c r="Q29" s="1269">
        <v>464.995</v>
      </c>
      <c r="R29" s="1269">
        <v>458.99</v>
      </c>
      <c r="S29" s="1269">
        <v>541.78</v>
      </c>
      <c r="T29" s="1269">
        <v>523.59</v>
      </c>
      <c r="U29" s="1269">
        <v>776.69500000000005</v>
      </c>
      <c r="V29" s="1269">
        <v>567.5</v>
      </c>
      <c r="W29" s="1269">
        <v>772.37749999999994</v>
      </c>
      <c r="X29" s="1269">
        <v>418.67500000000001</v>
      </c>
      <c r="Y29" s="1269">
        <v>372.48500000000001</v>
      </c>
      <c r="Z29" s="1269">
        <v>514.8175</v>
      </c>
      <c r="AA29" s="1269">
        <v>520.28500000000008</v>
      </c>
      <c r="AB29" s="1270">
        <v>587.69959590798601</v>
      </c>
    </row>
    <row r="30" spans="1:28" s="3" customFormat="1" x14ac:dyDescent="0.2">
      <c r="A30" s="36"/>
      <c r="B30" s="3" t="s">
        <v>605</v>
      </c>
      <c r="C30" s="1813">
        <v>366.9</v>
      </c>
      <c r="D30" s="1269">
        <v>373.8</v>
      </c>
      <c r="E30" s="1269">
        <v>362.59000000000003</v>
      </c>
      <c r="F30" s="1269">
        <v>375.19</v>
      </c>
      <c r="G30" s="1269">
        <v>375.3</v>
      </c>
      <c r="H30" s="1269">
        <v>396.6</v>
      </c>
      <c r="I30" s="1269">
        <v>407.09500000000003</v>
      </c>
      <c r="J30" s="1269">
        <v>416.9</v>
      </c>
      <c r="K30" s="1269">
        <v>436.7</v>
      </c>
      <c r="L30" s="1269">
        <v>476.6825</v>
      </c>
      <c r="M30" s="1269">
        <v>489.19749999999999</v>
      </c>
      <c r="N30" s="1269">
        <v>549.27</v>
      </c>
      <c r="O30" s="1269">
        <v>578.2974999999999</v>
      </c>
      <c r="P30" s="1269">
        <v>449.69499999999999</v>
      </c>
      <c r="Q30" s="1269">
        <v>444.38749999999999</v>
      </c>
      <c r="R30" s="1269">
        <v>528.375</v>
      </c>
      <c r="S30" s="1269">
        <v>513.19000000000005</v>
      </c>
      <c r="T30" s="1269">
        <v>737.99249999999995</v>
      </c>
      <c r="U30" s="1269">
        <v>545.4</v>
      </c>
      <c r="V30" s="1269">
        <v>684.48249999999996</v>
      </c>
      <c r="W30" s="1269">
        <v>420.18</v>
      </c>
      <c r="X30" s="1269">
        <v>383.57750000000004</v>
      </c>
      <c r="Y30" s="1269">
        <v>526.05000000000007</v>
      </c>
      <c r="Z30" s="1269">
        <v>513.43499999999995</v>
      </c>
      <c r="AA30" s="1269">
        <v>584.24750000000006</v>
      </c>
      <c r="AB30" s="1270">
        <v>494.475962705857</v>
      </c>
    </row>
    <row r="31" spans="1:28" s="3" customFormat="1" x14ac:dyDescent="0.2">
      <c r="A31" s="36"/>
      <c r="B31" s="3" t="s">
        <v>1057</v>
      </c>
      <c r="C31" s="1813">
        <v>270.60000000000002</v>
      </c>
      <c r="D31" s="1269">
        <v>221</v>
      </c>
      <c r="E31" s="1269">
        <v>271.7</v>
      </c>
      <c r="F31" s="1269">
        <v>281.2</v>
      </c>
      <c r="G31" s="1269">
        <v>224.69565217391303</v>
      </c>
      <c r="H31" s="1269">
        <v>237.5</v>
      </c>
      <c r="I31" s="1269">
        <v>243.8</v>
      </c>
      <c r="J31" s="1269">
        <v>249.5975</v>
      </c>
      <c r="K31" s="1269">
        <v>261.49703125000002</v>
      </c>
      <c r="L31" s="1269">
        <v>285.39749999999998</v>
      </c>
      <c r="M31" s="1269">
        <v>292.88</v>
      </c>
      <c r="N31" s="1269">
        <v>255.5</v>
      </c>
      <c r="O31" s="1269">
        <v>261.09750000000003</v>
      </c>
      <c r="P31" s="1269">
        <v>272.6925</v>
      </c>
      <c r="Q31" s="1269">
        <v>317.58500000000004</v>
      </c>
      <c r="R31" s="1269">
        <v>298.89499999999998</v>
      </c>
      <c r="S31" s="1269">
        <v>370.19499999999999</v>
      </c>
      <c r="T31" s="1269">
        <v>281.60000000000002</v>
      </c>
      <c r="U31" s="1269">
        <v>375.19</v>
      </c>
      <c r="V31" s="1269">
        <v>244.79250000000002</v>
      </c>
      <c r="W31" s="1269">
        <v>217.78750000000002</v>
      </c>
      <c r="X31" s="1269">
        <v>293.74</v>
      </c>
      <c r="Y31" s="1269">
        <v>266.64750000000004</v>
      </c>
      <c r="Z31" s="1269">
        <v>209.24250000000001</v>
      </c>
      <c r="AA31" s="1269">
        <v>180.93</v>
      </c>
      <c r="AB31" s="1270">
        <v>242.70465247024634</v>
      </c>
    </row>
    <row r="32" spans="1:28" s="3" customFormat="1" x14ac:dyDescent="0.2">
      <c r="A32" s="36"/>
      <c r="B32" s="250" t="s">
        <v>606</v>
      </c>
      <c r="C32" s="1814">
        <v>2073.8150000000001</v>
      </c>
      <c r="D32" s="1815">
        <v>2204.27</v>
      </c>
      <c r="E32" s="1815">
        <v>2411.56</v>
      </c>
      <c r="F32" s="1815">
        <v>2497.56</v>
      </c>
      <c r="G32" s="1815">
        <v>2471.9699999999998</v>
      </c>
      <c r="H32" s="1815">
        <v>2618.89</v>
      </c>
      <c r="I32" s="1815">
        <v>2689.19</v>
      </c>
      <c r="J32" s="1815">
        <v>2757.5875000000001</v>
      </c>
      <c r="K32" s="1815">
        <v>2892.6839062500003</v>
      </c>
      <c r="L32" s="1815">
        <v>3171.85</v>
      </c>
      <c r="M32" s="1815">
        <v>3243.125</v>
      </c>
      <c r="N32" s="1815">
        <v>3415.7125000000001</v>
      </c>
      <c r="O32" s="1815">
        <v>3572.2275</v>
      </c>
      <c r="P32" s="1815">
        <v>3695.83</v>
      </c>
      <c r="Q32" s="1815">
        <v>3824.81</v>
      </c>
      <c r="R32" s="1815">
        <v>3989.79</v>
      </c>
      <c r="S32" s="1815">
        <v>4187.2950000000001</v>
      </c>
      <c r="T32" s="1815">
        <v>4369.8074999999999</v>
      </c>
      <c r="U32" s="1815">
        <v>4577.8924999999999</v>
      </c>
      <c r="V32" s="1815">
        <v>4557.5650000000005</v>
      </c>
      <c r="W32" s="1815">
        <v>4628.4274999999998</v>
      </c>
      <c r="X32" s="1815">
        <v>4622.9550000000008</v>
      </c>
      <c r="Y32" s="1815">
        <v>4610.2275000000009</v>
      </c>
      <c r="Z32" s="1815">
        <v>4394.335</v>
      </c>
      <c r="AA32" s="1815">
        <v>4388.8150000000005</v>
      </c>
      <c r="AB32" s="1816">
        <v>4500.5387887925926</v>
      </c>
    </row>
    <row r="33" spans="1:28" s="3" customFormat="1" ht="3" customHeight="1" x14ac:dyDescent="0.2">
      <c r="A33" s="36"/>
      <c r="B33" s="30"/>
      <c r="C33" s="1813"/>
      <c r="D33" s="1269"/>
      <c r="E33" s="1269"/>
      <c r="F33" s="1269"/>
      <c r="G33" s="1269"/>
      <c r="H33" s="1269"/>
      <c r="I33" s="1269"/>
      <c r="J33" s="1269"/>
      <c r="K33" s="1269"/>
      <c r="L33" s="1269"/>
      <c r="M33" s="1269"/>
      <c r="N33" s="1269"/>
      <c r="O33" s="1269"/>
      <c r="P33" s="1269"/>
      <c r="Q33" s="1269"/>
      <c r="R33" s="1269"/>
      <c r="S33" s="1269"/>
      <c r="T33" s="1269"/>
      <c r="U33" s="1269"/>
      <c r="V33" s="1269"/>
      <c r="W33" s="1269"/>
      <c r="X33" s="1269"/>
      <c r="Y33" s="1269"/>
      <c r="Z33" s="1269"/>
      <c r="AA33" s="1269"/>
      <c r="AB33" s="1270"/>
    </row>
    <row r="34" spans="1:28" s="3" customFormat="1" x14ac:dyDescent="0.2">
      <c r="A34" s="42" t="s">
        <v>309</v>
      </c>
      <c r="B34" s="30"/>
      <c r="C34" s="1813"/>
      <c r="D34" s="1269"/>
      <c r="E34" s="1269"/>
      <c r="F34" s="1269"/>
      <c r="G34" s="1269"/>
      <c r="H34" s="1269"/>
      <c r="I34" s="1269"/>
      <c r="J34" s="1269"/>
      <c r="K34" s="1269"/>
      <c r="L34" s="1269"/>
      <c r="M34" s="1269"/>
      <c r="N34" s="1269"/>
      <c r="O34" s="1269"/>
      <c r="P34" s="1269"/>
      <c r="Q34" s="1269"/>
      <c r="R34" s="1269"/>
      <c r="S34" s="1269"/>
      <c r="T34" s="1269"/>
      <c r="U34" s="1269"/>
      <c r="V34" s="1269"/>
      <c r="W34" s="1269"/>
      <c r="X34" s="1269"/>
      <c r="Y34" s="1269"/>
      <c r="Z34" s="1269"/>
      <c r="AA34" s="1269"/>
      <c r="AB34" s="1270"/>
    </row>
    <row r="35" spans="1:28" s="3" customFormat="1" x14ac:dyDescent="0.2">
      <c r="A35" s="36"/>
      <c r="B35" s="47" t="s">
        <v>199</v>
      </c>
      <c r="C35" s="1814"/>
      <c r="D35" s="1815"/>
      <c r="E35" s="1815"/>
      <c r="F35" s="1815"/>
      <c r="G35" s="1815"/>
      <c r="H35" s="1815"/>
      <c r="I35" s="1815"/>
      <c r="J35" s="1815"/>
      <c r="K35" s="1815"/>
      <c r="L35" s="1815"/>
      <c r="M35" s="1815"/>
      <c r="N35" s="1815"/>
      <c r="O35" s="1815"/>
      <c r="P35" s="1815"/>
      <c r="Q35" s="1815"/>
      <c r="R35" s="1815"/>
      <c r="S35" s="1815"/>
      <c r="T35" s="1269"/>
      <c r="U35" s="1269"/>
      <c r="V35" s="1269"/>
      <c r="W35" s="1269"/>
      <c r="X35" s="1269"/>
      <c r="Y35" s="1269"/>
      <c r="Z35" s="1269"/>
      <c r="AA35" s="1269"/>
      <c r="AB35" s="1270"/>
    </row>
    <row r="36" spans="1:28" s="3" customFormat="1" x14ac:dyDescent="0.2">
      <c r="A36" s="36"/>
      <c r="B36" s="3" t="s">
        <v>1058</v>
      </c>
      <c r="C36" s="1822">
        <v>0</v>
      </c>
      <c r="D36" s="1823">
        <v>0</v>
      </c>
      <c r="E36" s="1823">
        <v>0</v>
      </c>
      <c r="F36" s="1823">
        <v>0</v>
      </c>
      <c r="G36" s="1823">
        <v>1.4999999999999999E-2</v>
      </c>
      <c r="H36" s="1823">
        <v>1.4999999999999999E-2</v>
      </c>
      <c r="I36" s="1823">
        <v>5.0000000000000001E-3</v>
      </c>
      <c r="J36" s="1823">
        <v>1.7500000000000002E-2</v>
      </c>
      <c r="K36" s="1823">
        <v>2.0781250000000001E-2</v>
      </c>
      <c r="L36" s="1823">
        <v>2.7499999999999997E-2</v>
      </c>
      <c r="M36" s="1823">
        <v>3.2500000000000001E-2</v>
      </c>
      <c r="N36" s="1823">
        <v>0.04</v>
      </c>
      <c r="O36" s="1823">
        <v>4.2500000000000003E-2</v>
      </c>
      <c r="P36" s="1823">
        <v>4.2500000000000003E-2</v>
      </c>
      <c r="Q36" s="1823">
        <v>4.2500000000000003E-2</v>
      </c>
      <c r="R36" s="1823">
        <v>4.7500000000000001E-2</v>
      </c>
      <c r="S36" s="1823">
        <v>5.2500000000000005E-2</v>
      </c>
      <c r="T36" s="1823">
        <v>5.2500000000000005E-2</v>
      </c>
      <c r="U36" s="1823">
        <v>0.06</v>
      </c>
      <c r="V36" s="1823">
        <v>6.5000000000000002E-2</v>
      </c>
      <c r="W36" s="1823">
        <v>6.7500000000000004E-2</v>
      </c>
      <c r="X36" s="1823">
        <v>6.5000000000000002E-2</v>
      </c>
      <c r="Y36" s="1823">
        <v>6.5000000000000002E-2</v>
      </c>
      <c r="Z36" s="1823">
        <v>6.25E-2</v>
      </c>
      <c r="AA36" s="1823">
        <v>6.9999999999999993E-2</v>
      </c>
      <c r="AB36" s="1824">
        <v>8.8206146913095182E-2</v>
      </c>
    </row>
    <row r="37" spans="1:28" s="3" customFormat="1" x14ac:dyDescent="0.2">
      <c r="A37" s="36"/>
      <c r="B37" s="3" t="s">
        <v>200</v>
      </c>
      <c r="C37" s="1822">
        <v>0</v>
      </c>
      <c r="D37" s="1823">
        <v>0</v>
      </c>
      <c r="E37" s="1823">
        <v>5.0000000000000001E-3</v>
      </c>
      <c r="F37" s="1823">
        <v>5.0000000000000001E-3</v>
      </c>
      <c r="G37" s="1823">
        <v>0</v>
      </c>
      <c r="H37" s="1823">
        <v>0</v>
      </c>
      <c r="I37" s="1823">
        <v>0.01</v>
      </c>
      <c r="J37" s="1823">
        <v>2.5000000000000001E-3</v>
      </c>
      <c r="K37" s="1823">
        <v>2.96875E-3</v>
      </c>
      <c r="L37" s="1823">
        <v>2.5000000000000001E-3</v>
      </c>
      <c r="M37" s="1823">
        <v>5.0000000000000001E-3</v>
      </c>
      <c r="N37" s="1823">
        <v>0</v>
      </c>
      <c r="O37" s="1823">
        <v>0</v>
      </c>
      <c r="P37" s="1823">
        <v>0</v>
      </c>
      <c r="Q37" s="1823">
        <v>5.0000000000000001E-3</v>
      </c>
      <c r="R37" s="1823">
        <v>0.01</v>
      </c>
      <c r="S37" s="1823">
        <v>0</v>
      </c>
      <c r="T37" s="1823">
        <v>0</v>
      </c>
      <c r="U37" s="1823">
        <v>0</v>
      </c>
      <c r="V37" s="1823">
        <v>5.0000000000000001E-3</v>
      </c>
      <c r="W37" s="1823">
        <v>7.4999999999999997E-3</v>
      </c>
      <c r="X37" s="1823">
        <v>5.0000000000000001E-3</v>
      </c>
      <c r="Y37" s="1823">
        <v>0</v>
      </c>
      <c r="Z37" s="1823">
        <v>0</v>
      </c>
      <c r="AA37" s="1823">
        <v>5.0000000000000001E-3</v>
      </c>
      <c r="AB37" s="1824">
        <v>0</v>
      </c>
    </row>
    <row r="38" spans="1:28" s="3" customFormat="1" x14ac:dyDescent="0.2">
      <c r="A38" s="36"/>
      <c r="B38" s="3" t="s">
        <v>201</v>
      </c>
      <c r="C38" s="1822">
        <v>0</v>
      </c>
      <c r="D38" s="1823">
        <v>5.0000000000000001E-3</v>
      </c>
      <c r="E38" s="1823">
        <v>5.0000000000000001E-3</v>
      </c>
      <c r="F38" s="1823">
        <v>5.0000000000000001E-3</v>
      </c>
      <c r="G38" s="1823">
        <v>0</v>
      </c>
      <c r="H38" s="1823">
        <v>0</v>
      </c>
      <c r="I38" s="1823">
        <v>5.0000000000000001E-3</v>
      </c>
      <c r="J38" s="1823">
        <v>2.5000000000000001E-3</v>
      </c>
      <c r="K38" s="1823">
        <v>2.96875E-3</v>
      </c>
      <c r="L38" s="1823">
        <v>5.0000000000000001E-3</v>
      </c>
      <c r="M38" s="1823">
        <v>0</v>
      </c>
      <c r="N38" s="1823">
        <v>0</v>
      </c>
      <c r="O38" s="1823">
        <v>0</v>
      </c>
      <c r="P38" s="1823">
        <v>5.0000000000000001E-3</v>
      </c>
      <c r="Q38" s="1823">
        <v>0.01</v>
      </c>
      <c r="R38" s="1823">
        <v>0</v>
      </c>
      <c r="S38" s="1823">
        <v>0</v>
      </c>
      <c r="T38" s="1823">
        <v>0</v>
      </c>
      <c r="U38" s="1823">
        <v>5.0000000000000001E-3</v>
      </c>
      <c r="V38" s="1823">
        <v>0.01</v>
      </c>
      <c r="W38" s="1823">
        <v>2.5000000000000001E-3</v>
      </c>
      <c r="X38" s="1823">
        <v>0</v>
      </c>
      <c r="Y38" s="1823">
        <v>0</v>
      </c>
      <c r="Z38" s="1823">
        <v>5.0000000000000001E-3</v>
      </c>
      <c r="AA38" s="1823">
        <v>0</v>
      </c>
      <c r="AB38" s="1824">
        <v>1.8160089070343124E-2</v>
      </c>
    </row>
    <row r="39" spans="1:28" s="3" customFormat="1" x14ac:dyDescent="0.2">
      <c r="A39" s="36"/>
      <c r="B39" s="3" t="s">
        <v>202</v>
      </c>
      <c r="C39" s="1822">
        <v>5.0000000000000001E-3</v>
      </c>
      <c r="D39" s="1823">
        <v>0</v>
      </c>
      <c r="E39" s="1823">
        <v>0</v>
      </c>
      <c r="F39" s="1823">
        <v>0</v>
      </c>
      <c r="G39" s="1823">
        <v>5.0000000000000001E-3</v>
      </c>
      <c r="H39" s="1823">
        <v>5.0000000000000001E-3</v>
      </c>
      <c r="I39" s="1823">
        <v>0</v>
      </c>
      <c r="J39" s="1823">
        <v>2.5000000000000001E-3</v>
      </c>
      <c r="K39" s="1823">
        <v>2.96875E-3</v>
      </c>
      <c r="L39" s="1823">
        <v>2.5000000000000001E-3</v>
      </c>
      <c r="M39" s="1823">
        <v>0</v>
      </c>
      <c r="N39" s="1823">
        <v>0</v>
      </c>
      <c r="O39" s="1823">
        <v>2.5000000000000001E-3</v>
      </c>
      <c r="P39" s="1823">
        <v>1.4999999999999999E-2</v>
      </c>
      <c r="Q39" s="1823">
        <v>0</v>
      </c>
      <c r="R39" s="1823">
        <v>0</v>
      </c>
      <c r="S39" s="1823">
        <v>0</v>
      </c>
      <c r="T39" s="1823">
        <v>0</v>
      </c>
      <c r="U39" s="1823">
        <v>0.01</v>
      </c>
      <c r="V39" s="1823">
        <v>0</v>
      </c>
      <c r="W39" s="1823">
        <v>0</v>
      </c>
      <c r="X39" s="1823">
        <v>0</v>
      </c>
      <c r="Y39" s="1823">
        <v>5.0000000000000001E-3</v>
      </c>
      <c r="Z39" s="1823">
        <v>0</v>
      </c>
      <c r="AA39" s="1823">
        <v>0.03</v>
      </c>
      <c r="AB39" s="1824">
        <v>2.0754387508963572E-2</v>
      </c>
    </row>
    <row r="40" spans="1:28" s="3" customFormat="1" x14ac:dyDescent="0.2">
      <c r="A40" s="36"/>
      <c r="B40" s="3" t="s">
        <v>203</v>
      </c>
      <c r="C40" s="1822">
        <v>0</v>
      </c>
      <c r="D40" s="1823">
        <v>0</v>
      </c>
      <c r="E40" s="1823">
        <v>0</v>
      </c>
      <c r="F40" s="1823">
        <v>0</v>
      </c>
      <c r="G40" s="1823">
        <v>0</v>
      </c>
      <c r="H40" s="1823">
        <v>0</v>
      </c>
      <c r="I40" s="1823">
        <v>5.0000000000000001E-3</v>
      </c>
      <c r="J40" s="1823">
        <v>2.5000000000000001E-3</v>
      </c>
      <c r="K40" s="1823">
        <v>2.96875E-3</v>
      </c>
      <c r="L40" s="1823">
        <v>0</v>
      </c>
      <c r="M40" s="1823">
        <v>0</v>
      </c>
      <c r="N40" s="1823">
        <v>0</v>
      </c>
      <c r="O40" s="1823">
        <v>1.7500000000000002E-2</v>
      </c>
      <c r="P40" s="1823">
        <v>0</v>
      </c>
      <c r="Q40" s="1823">
        <v>0</v>
      </c>
      <c r="R40" s="1823">
        <v>0</v>
      </c>
      <c r="S40" s="1823">
        <v>0</v>
      </c>
      <c r="T40" s="1823">
        <v>0.01</v>
      </c>
      <c r="U40" s="1823">
        <v>0</v>
      </c>
      <c r="V40" s="1823">
        <v>0</v>
      </c>
      <c r="W40" s="1823">
        <v>0</v>
      </c>
      <c r="X40" s="1823">
        <v>5.0000000000000001E-3</v>
      </c>
      <c r="Y40" s="1823">
        <v>3.5000000000000003E-2</v>
      </c>
      <c r="Z40" s="1823">
        <v>2.2499999999999999E-2</v>
      </c>
      <c r="AA40" s="1823">
        <v>1.4999999999999999E-2</v>
      </c>
      <c r="AB40" s="1824">
        <v>1.8160089070343124E-2</v>
      </c>
    </row>
    <row r="41" spans="1:28" s="3" customFormat="1" x14ac:dyDescent="0.2">
      <c r="A41" s="36"/>
      <c r="B41" s="3" t="s">
        <v>204</v>
      </c>
      <c r="C41" s="1822">
        <v>0</v>
      </c>
      <c r="D41" s="1823">
        <v>0</v>
      </c>
      <c r="E41" s="1823">
        <v>0</v>
      </c>
      <c r="F41" s="1823">
        <v>0</v>
      </c>
      <c r="G41" s="1823">
        <v>0.01</v>
      </c>
      <c r="H41" s="1823">
        <v>0.01</v>
      </c>
      <c r="I41" s="1823">
        <v>0</v>
      </c>
      <c r="J41" s="1823">
        <v>2.5000000000000001E-3</v>
      </c>
      <c r="K41" s="1823">
        <v>2.96875E-3</v>
      </c>
      <c r="L41" s="1823">
        <v>0</v>
      </c>
      <c r="M41" s="1823">
        <v>0</v>
      </c>
      <c r="N41" s="1823">
        <v>1.7500000000000002E-2</v>
      </c>
      <c r="O41" s="1823">
        <v>0</v>
      </c>
      <c r="P41" s="1823">
        <v>0</v>
      </c>
      <c r="Q41" s="1823">
        <v>0</v>
      </c>
      <c r="R41" s="1823">
        <v>0</v>
      </c>
      <c r="S41" s="1823">
        <v>0.01</v>
      </c>
      <c r="T41" s="1823">
        <v>0</v>
      </c>
      <c r="U41" s="1823">
        <v>0</v>
      </c>
      <c r="V41" s="1823">
        <v>0</v>
      </c>
      <c r="W41" s="1823">
        <v>2.5000000000000001E-3</v>
      </c>
      <c r="X41" s="1823">
        <v>0</v>
      </c>
      <c r="Y41" s="1823">
        <v>3.5000000000000003E-2</v>
      </c>
      <c r="Z41" s="1823">
        <v>2.2499999999999999E-2</v>
      </c>
      <c r="AA41" s="1823">
        <v>1.4999999999999999E-2</v>
      </c>
      <c r="AB41" s="1824">
        <v>0.24126975479170151</v>
      </c>
    </row>
    <row r="42" spans="1:28" s="3" customFormat="1" x14ac:dyDescent="0.2">
      <c r="A42" s="36"/>
      <c r="B42" s="3" t="s">
        <v>205</v>
      </c>
      <c r="C42" s="1822">
        <v>0</v>
      </c>
      <c r="D42" s="1823">
        <v>0</v>
      </c>
      <c r="E42" s="1823">
        <v>0</v>
      </c>
      <c r="F42" s="1823">
        <v>0</v>
      </c>
      <c r="G42" s="1823">
        <v>0</v>
      </c>
      <c r="H42" s="1823">
        <v>0</v>
      </c>
      <c r="I42" s="1823">
        <v>0</v>
      </c>
      <c r="J42" s="1823">
        <v>0</v>
      </c>
      <c r="K42" s="1823">
        <v>0</v>
      </c>
      <c r="L42" s="1823">
        <v>0</v>
      </c>
      <c r="M42" s="1823">
        <v>0.02</v>
      </c>
      <c r="N42" s="1823">
        <v>5.0000000000000001E-3</v>
      </c>
      <c r="O42" s="1823">
        <v>0</v>
      </c>
      <c r="P42" s="1823">
        <v>0</v>
      </c>
      <c r="Q42" s="1823">
        <v>0</v>
      </c>
      <c r="R42" s="1823">
        <v>7.4999999999999997E-3</v>
      </c>
      <c r="S42" s="1823">
        <v>0</v>
      </c>
      <c r="T42" s="1823">
        <v>0</v>
      </c>
      <c r="U42" s="1823">
        <v>0</v>
      </c>
      <c r="V42" s="1823">
        <v>0</v>
      </c>
      <c r="W42" s="1823">
        <v>0</v>
      </c>
      <c r="X42" s="1823">
        <v>0.03</v>
      </c>
      <c r="Y42" s="1823">
        <v>2.5000000000000001E-2</v>
      </c>
      <c r="Z42" s="1823">
        <v>0.01</v>
      </c>
      <c r="AA42" s="1823">
        <v>0.1825</v>
      </c>
      <c r="AB42" s="1824">
        <v>0.412493451740651</v>
      </c>
    </row>
    <row r="43" spans="1:28" s="3" customFormat="1" x14ac:dyDescent="0.2">
      <c r="A43" s="36"/>
      <c r="B43" s="3" t="s">
        <v>604</v>
      </c>
      <c r="C43" s="1822">
        <v>0</v>
      </c>
      <c r="D43" s="1823">
        <v>0</v>
      </c>
      <c r="E43" s="1823">
        <v>0</v>
      </c>
      <c r="F43" s="1823">
        <v>0</v>
      </c>
      <c r="G43" s="1823">
        <v>0</v>
      </c>
      <c r="H43" s="1823">
        <v>0</v>
      </c>
      <c r="I43" s="1823">
        <v>0</v>
      </c>
      <c r="J43" s="1823">
        <v>0</v>
      </c>
      <c r="K43" s="1823">
        <v>0</v>
      </c>
      <c r="L43" s="1823">
        <v>0.02</v>
      </c>
      <c r="M43" s="1823">
        <v>0.01</v>
      </c>
      <c r="N43" s="1823">
        <v>0</v>
      </c>
      <c r="O43" s="1823">
        <v>0</v>
      </c>
      <c r="P43" s="1823">
        <v>0</v>
      </c>
      <c r="Q43" s="1823">
        <v>5.0000000000000001E-3</v>
      </c>
      <c r="R43" s="1823">
        <v>0</v>
      </c>
      <c r="S43" s="1823">
        <v>0</v>
      </c>
      <c r="T43" s="1823">
        <v>0</v>
      </c>
      <c r="U43" s="1823">
        <v>0</v>
      </c>
      <c r="V43" s="1823">
        <v>0</v>
      </c>
      <c r="W43" s="1823">
        <v>2.2500000000000003E-2</v>
      </c>
      <c r="X43" s="1823">
        <v>2.5000000000000001E-2</v>
      </c>
      <c r="Y43" s="1823">
        <v>1.4999999999999999E-2</v>
      </c>
      <c r="Z43" s="1823">
        <v>0.1825</v>
      </c>
      <c r="AA43" s="1823">
        <v>0.41500000000000004</v>
      </c>
      <c r="AB43" s="1824">
        <v>0.35023028921376026</v>
      </c>
    </row>
    <row r="44" spans="1:28" s="3" customFormat="1" x14ac:dyDescent="0.2">
      <c r="A44" s="36"/>
      <c r="B44" s="3" t="s">
        <v>605</v>
      </c>
      <c r="C44" s="1822">
        <v>0</v>
      </c>
      <c r="D44" s="1823">
        <v>0</v>
      </c>
      <c r="E44" s="1823">
        <v>5.0000000000000001E-3</v>
      </c>
      <c r="F44" s="1823">
        <v>5.0000000000000001E-3</v>
      </c>
      <c r="G44" s="1823">
        <v>0</v>
      </c>
      <c r="H44" s="1823">
        <v>0</v>
      </c>
      <c r="I44" s="1823">
        <v>0</v>
      </c>
      <c r="J44" s="1823">
        <v>0</v>
      </c>
      <c r="K44" s="1823">
        <v>0</v>
      </c>
      <c r="L44" s="1823">
        <v>0.01</v>
      </c>
      <c r="M44" s="1823">
        <v>0</v>
      </c>
      <c r="N44" s="1823">
        <v>0</v>
      </c>
      <c r="O44" s="1823">
        <v>0</v>
      </c>
      <c r="P44" s="1823">
        <v>5.0000000000000001E-3</v>
      </c>
      <c r="Q44" s="1823">
        <v>0</v>
      </c>
      <c r="R44" s="1823">
        <v>0</v>
      </c>
      <c r="S44" s="1823">
        <v>0</v>
      </c>
      <c r="T44" s="1823">
        <v>0</v>
      </c>
      <c r="U44" s="1823">
        <v>0</v>
      </c>
      <c r="V44" s="1823">
        <v>1.7500000000000002E-2</v>
      </c>
      <c r="W44" s="1823">
        <v>0.02</v>
      </c>
      <c r="X44" s="1823">
        <v>2.2500000000000003E-2</v>
      </c>
      <c r="Y44" s="1823">
        <v>0.15</v>
      </c>
      <c r="Z44" s="1823">
        <v>0.36250000000000004</v>
      </c>
      <c r="AA44" s="1823">
        <v>0.35250000000000004</v>
      </c>
      <c r="AB44" s="1824">
        <v>0.14268641412412456</v>
      </c>
    </row>
    <row r="45" spans="1:28" s="3" customFormat="1" x14ac:dyDescent="0.2">
      <c r="A45" s="36"/>
      <c r="B45" s="3" t="s">
        <v>1057</v>
      </c>
      <c r="C45" s="1822">
        <v>0</v>
      </c>
      <c r="D45" s="1823">
        <v>0</v>
      </c>
      <c r="E45" s="1823">
        <v>0</v>
      </c>
      <c r="F45" s="1823">
        <v>0</v>
      </c>
      <c r="G45" s="1823">
        <v>0</v>
      </c>
      <c r="H45" s="1823">
        <v>0</v>
      </c>
      <c r="I45" s="1823">
        <v>0</v>
      </c>
      <c r="J45" s="1823">
        <v>2.5000000000000001E-3</v>
      </c>
      <c r="K45" s="1823">
        <v>2.96875E-3</v>
      </c>
      <c r="L45" s="1823">
        <v>0</v>
      </c>
      <c r="M45" s="1823">
        <v>0</v>
      </c>
      <c r="N45" s="1823">
        <v>0</v>
      </c>
      <c r="O45" s="1823">
        <v>2.5000000000000001E-3</v>
      </c>
      <c r="P45" s="1823">
        <v>0</v>
      </c>
      <c r="Q45" s="1823">
        <v>0</v>
      </c>
      <c r="R45" s="1823">
        <v>0</v>
      </c>
      <c r="S45" s="1823">
        <v>0</v>
      </c>
      <c r="T45" s="1823">
        <v>0</v>
      </c>
      <c r="U45" s="1823">
        <v>0.01</v>
      </c>
      <c r="V45" s="1823">
        <v>7.4999999999999997E-3</v>
      </c>
      <c r="W45" s="1823">
        <v>1.2500000000000001E-2</v>
      </c>
      <c r="X45" s="1823">
        <v>0.06</v>
      </c>
      <c r="Y45" s="1823">
        <v>0.15000000000000002</v>
      </c>
      <c r="Z45" s="1823">
        <v>0.1575</v>
      </c>
      <c r="AA45" s="1823">
        <v>7.0000000000000007E-2</v>
      </c>
      <c r="AB45" s="1824">
        <v>0.18419518914205169</v>
      </c>
    </row>
    <row r="46" spans="1:28" s="3" customFormat="1" x14ac:dyDescent="0.2">
      <c r="A46" s="36"/>
      <c r="B46" s="250" t="s">
        <v>606</v>
      </c>
      <c r="C46" s="1825">
        <v>5.0000000000000001E-3</v>
      </c>
      <c r="D46" s="1826">
        <v>5.0000000000000001E-3</v>
      </c>
      <c r="E46" s="1826">
        <v>1.4999999999999999E-2</v>
      </c>
      <c r="F46" s="1826">
        <v>1.4999999999999999E-2</v>
      </c>
      <c r="G46" s="1826">
        <v>0.03</v>
      </c>
      <c r="H46" s="1826">
        <v>0.03</v>
      </c>
      <c r="I46" s="1826">
        <v>2.5000000000000001E-2</v>
      </c>
      <c r="J46" s="1826">
        <v>3.2499999999999994E-2</v>
      </c>
      <c r="K46" s="1826">
        <v>3.8593749999999996E-2</v>
      </c>
      <c r="L46" s="1826">
        <v>6.7499999999999991E-2</v>
      </c>
      <c r="M46" s="1826">
        <v>6.7499999999999991E-2</v>
      </c>
      <c r="N46" s="1826">
        <v>6.25E-2</v>
      </c>
      <c r="O46" s="1826">
        <v>6.5000000000000002E-2</v>
      </c>
      <c r="P46" s="1826">
        <v>6.7500000000000004E-2</v>
      </c>
      <c r="Q46" s="1826">
        <v>6.25E-2</v>
      </c>
      <c r="R46" s="1826">
        <v>6.5000000000000002E-2</v>
      </c>
      <c r="S46" s="1826">
        <v>6.25E-2</v>
      </c>
      <c r="T46" s="1826">
        <v>6.25E-2</v>
      </c>
      <c r="U46" s="1826">
        <v>8.4999999999999992E-2</v>
      </c>
      <c r="V46" s="1826">
        <v>0.10500000000000001</v>
      </c>
      <c r="W46" s="1826">
        <v>0.13500000000000004</v>
      </c>
      <c r="X46" s="1826">
        <v>0.21249999999999999</v>
      </c>
      <c r="Y46" s="1826">
        <v>0.44500000000000006</v>
      </c>
      <c r="Z46" s="1826">
        <v>0.84250000000000003</v>
      </c>
      <c r="AA46" s="1826">
        <v>1.1600000000000001</v>
      </c>
      <c r="AB46" s="1827">
        <v>1.4761558115750342</v>
      </c>
    </row>
    <row r="47" spans="1:28" s="3" customFormat="1" ht="3" customHeight="1" x14ac:dyDescent="0.2">
      <c r="A47" s="36"/>
      <c r="B47" s="30"/>
      <c r="C47" s="1813"/>
      <c r="D47" s="1269"/>
      <c r="E47" s="1269"/>
      <c r="F47" s="1269"/>
      <c r="G47" s="1269"/>
      <c r="H47" s="1269"/>
      <c r="I47" s="1269"/>
      <c r="J47" s="1269"/>
      <c r="K47" s="1269"/>
      <c r="L47" s="1269"/>
      <c r="M47" s="1269"/>
      <c r="N47" s="1269"/>
      <c r="O47" s="1269"/>
      <c r="P47" s="1269"/>
      <c r="Q47" s="1269"/>
      <c r="R47" s="1269"/>
      <c r="S47" s="1269"/>
      <c r="T47" s="1269"/>
      <c r="U47" s="1269"/>
      <c r="V47" s="1269"/>
      <c r="W47" s="1269"/>
      <c r="X47" s="1269"/>
      <c r="Y47" s="1269"/>
      <c r="Z47" s="1269"/>
      <c r="AA47" s="1269"/>
      <c r="AB47" s="1270"/>
    </row>
    <row r="48" spans="1:28" s="3" customFormat="1" x14ac:dyDescent="0.2">
      <c r="A48" s="42" t="s">
        <v>606</v>
      </c>
      <c r="B48" s="30"/>
      <c r="C48" s="1814"/>
      <c r="D48" s="1815"/>
      <c r="E48" s="1815"/>
      <c r="F48" s="1815"/>
      <c r="G48" s="1815"/>
      <c r="H48" s="1815"/>
      <c r="I48" s="1815"/>
      <c r="J48" s="1815"/>
      <c r="K48" s="1815"/>
      <c r="L48" s="1815"/>
      <c r="M48" s="1815"/>
      <c r="N48" s="1815"/>
      <c r="O48" s="1815"/>
      <c r="P48" s="1815"/>
      <c r="Q48" s="1815"/>
      <c r="R48" s="1815"/>
      <c r="S48" s="1815"/>
      <c r="T48" s="1269"/>
      <c r="U48" s="1269"/>
      <c r="V48" s="1269"/>
      <c r="W48" s="1269"/>
      <c r="X48" s="1269"/>
      <c r="Y48" s="1269"/>
      <c r="Z48" s="1269"/>
      <c r="AA48" s="1269"/>
      <c r="AB48" s="1270"/>
    </row>
    <row r="49" spans="1:28" s="3" customFormat="1" x14ac:dyDescent="0.2">
      <c r="A49" s="42"/>
      <c r="B49" s="47" t="s">
        <v>199</v>
      </c>
      <c r="C49" s="1814"/>
      <c r="D49" s="1815"/>
      <c r="E49" s="1815"/>
      <c r="F49" s="1815"/>
      <c r="G49" s="1815"/>
      <c r="H49" s="1815"/>
      <c r="I49" s="1815"/>
      <c r="J49" s="1815"/>
      <c r="K49" s="1815"/>
      <c r="L49" s="1815"/>
      <c r="M49" s="1815"/>
      <c r="N49" s="1815"/>
      <c r="O49" s="1815"/>
      <c r="P49" s="1815"/>
      <c r="Q49" s="1815"/>
      <c r="R49" s="1815"/>
      <c r="S49" s="1815"/>
      <c r="T49" s="1269"/>
      <c r="U49" s="1269"/>
      <c r="V49" s="1269"/>
      <c r="W49" s="1269"/>
      <c r="X49" s="1269"/>
      <c r="Y49" s="1269"/>
      <c r="Z49" s="1269"/>
      <c r="AA49" s="1269"/>
      <c r="AB49" s="1270"/>
    </row>
    <row r="50" spans="1:28" s="3" customFormat="1" x14ac:dyDescent="0.2">
      <c r="A50" s="36"/>
      <c r="B50" s="3" t="s">
        <v>1058</v>
      </c>
      <c r="C50" s="1813">
        <v>112.1</v>
      </c>
      <c r="D50" s="1269">
        <v>148.9</v>
      </c>
      <c r="E50" s="1269">
        <v>149.69999999999999</v>
      </c>
      <c r="F50" s="1269">
        <v>155.19999999999999</v>
      </c>
      <c r="G50" s="1269">
        <v>186.8</v>
      </c>
      <c r="H50" s="1269">
        <v>198.7</v>
      </c>
      <c r="I50" s="1269">
        <v>204.1</v>
      </c>
      <c r="J50" s="1269">
        <v>209.8</v>
      </c>
      <c r="K50" s="1269">
        <v>220.6</v>
      </c>
      <c r="L50" s="1269">
        <v>243.6</v>
      </c>
      <c r="M50" s="1269">
        <v>247.7</v>
      </c>
      <c r="N50" s="1269">
        <v>303.5</v>
      </c>
      <c r="O50" s="1269">
        <v>226</v>
      </c>
      <c r="P50" s="1269">
        <v>213.9</v>
      </c>
      <c r="Q50" s="1269">
        <v>243.9</v>
      </c>
      <c r="R50" s="1269">
        <v>286.39999999999998</v>
      </c>
      <c r="S50" s="1269">
        <v>335.3</v>
      </c>
      <c r="T50" s="1269">
        <v>434.1</v>
      </c>
      <c r="U50" s="1269">
        <v>532.4</v>
      </c>
      <c r="V50" s="1269">
        <v>497.8</v>
      </c>
      <c r="W50" s="1269">
        <v>493.5</v>
      </c>
      <c r="X50" s="1269">
        <v>507.5</v>
      </c>
      <c r="Y50" s="1269">
        <v>496.2</v>
      </c>
      <c r="Z50" s="1269">
        <v>493.2</v>
      </c>
      <c r="AA50" s="1269">
        <v>507.8</v>
      </c>
      <c r="AB50" s="1270">
        <v>615.93436010723804</v>
      </c>
    </row>
    <row r="51" spans="1:28" s="3" customFormat="1" x14ac:dyDescent="0.2">
      <c r="A51" s="36"/>
      <c r="B51" s="3" t="s">
        <v>200</v>
      </c>
      <c r="C51" s="1813">
        <v>52.6</v>
      </c>
      <c r="D51" s="1269">
        <v>69.8</v>
      </c>
      <c r="E51" s="1269">
        <v>97.3</v>
      </c>
      <c r="F51" s="1269">
        <v>100.9</v>
      </c>
      <c r="G51" s="1269">
        <v>73.5</v>
      </c>
      <c r="H51" s="1269">
        <v>78.099999999999994</v>
      </c>
      <c r="I51" s="1269">
        <v>80.2</v>
      </c>
      <c r="J51" s="1269">
        <v>82.4</v>
      </c>
      <c r="K51" s="1269">
        <v>86.6</v>
      </c>
      <c r="L51" s="1269">
        <v>95.5</v>
      </c>
      <c r="M51" s="1269">
        <v>97.2</v>
      </c>
      <c r="N51" s="1269">
        <v>66</v>
      </c>
      <c r="O51" s="1269">
        <v>101.5</v>
      </c>
      <c r="P51" s="1269">
        <v>150.9</v>
      </c>
      <c r="Q51" s="1269">
        <v>156.30000000000001</v>
      </c>
      <c r="R51" s="1269">
        <v>171.5</v>
      </c>
      <c r="S51" s="1269">
        <v>247.3</v>
      </c>
      <c r="T51" s="1269">
        <v>241.8</v>
      </c>
      <c r="U51" s="1269">
        <v>255.8</v>
      </c>
      <c r="V51" s="1269">
        <v>255</v>
      </c>
      <c r="W51" s="1269">
        <v>210.4</v>
      </c>
      <c r="X51" s="1269">
        <v>205.1</v>
      </c>
      <c r="Y51" s="1269">
        <v>256.8</v>
      </c>
      <c r="Z51" s="1269">
        <v>254</v>
      </c>
      <c r="AA51" s="1269">
        <v>402.6</v>
      </c>
      <c r="AB51" s="1270">
        <v>379.31103281179361</v>
      </c>
    </row>
    <row r="52" spans="1:28" s="3" customFormat="1" x14ac:dyDescent="0.2">
      <c r="A52" s="36"/>
      <c r="B52" s="3" t="s">
        <v>201</v>
      </c>
      <c r="C52" s="1813">
        <v>67.900000000000006</v>
      </c>
      <c r="D52" s="1269">
        <v>122.3</v>
      </c>
      <c r="E52" s="1269">
        <v>150.19999999999999</v>
      </c>
      <c r="F52" s="1269">
        <v>155.69999999999999</v>
      </c>
      <c r="G52" s="1269">
        <v>130.80000000000001</v>
      </c>
      <c r="H52" s="1269">
        <v>138.9</v>
      </c>
      <c r="I52" s="1269">
        <v>142.69999999999999</v>
      </c>
      <c r="J52" s="1269">
        <v>146.5</v>
      </c>
      <c r="K52" s="1269">
        <v>153.9</v>
      </c>
      <c r="L52" s="1269">
        <v>169.5</v>
      </c>
      <c r="M52" s="1269">
        <v>172.7</v>
      </c>
      <c r="N52" s="1269">
        <v>148.80000000000001</v>
      </c>
      <c r="O52" s="1269">
        <v>207.5</v>
      </c>
      <c r="P52" s="1269">
        <v>215.3</v>
      </c>
      <c r="Q52" s="1269">
        <v>219.6</v>
      </c>
      <c r="R52" s="1269">
        <v>320.7</v>
      </c>
      <c r="S52" s="1269">
        <v>319.10000000000002</v>
      </c>
      <c r="T52" s="1269">
        <v>332.5</v>
      </c>
      <c r="U52" s="1269">
        <v>350.5</v>
      </c>
      <c r="V52" s="1269">
        <v>268.2</v>
      </c>
      <c r="W52" s="1269">
        <v>266.89999999999998</v>
      </c>
      <c r="X52" s="1269">
        <v>333.5</v>
      </c>
      <c r="Y52" s="1269">
        <v>347.2</v>
      </c>
      <c r="Z52" s="1269">
        <v>528.4</v>
      </c>
      <c r="AA52" s="1269">
        <v>436.1</v>
      </c>
      <c r="AB52" s="1270">
        <v>515.14141414802475</v>
      </c>
    </row>
    <row r="53" spans="1:28" s="3" customFormat="1" x14ac:dyDescent="0.2">
      <c r="A53" s="36"/>
      <c r="B53" s="3" t="s">
        <v>202</v>
      </c>
      <c r="C53" s="1813">
        <v>125.7</v>
      </c>
      <c r="D53" s="1269">
        <v>186.4</v>
      </c>
      <c r="E53" s="1269">
        <v>223.6</v>
      </c>
      <c r="F53" s="1269">
        <v>231.7</v>
      </c>
      <c r="G53" s="1269">
        <v>218.1</v>
      </c>
      <c r="H53" s="1269">
        <v>231.4</v>
      </c>
      <c r="I53" s="1269">
        <v>237.7</v>
      </c>
      <c r="J53" s="1269">
        <v>244</v>
      </c>
      <c r="K53" s="1269">
        <v>256.2</v>
      </c>
      <c r="L53" s="1269">
        <v>281.89999999999998</v>
      </c>
      <c r="M53" s="1269">
        <v>287.5</v>
      </c>
      <c r="N53" s="1269">
        <v>284.5</v>
      </c>
      <c r="O53" s="1269">
        <v>278</v>
      </c>
      <c r="P53" s="1269">
        <v>278.60000000000002</v>
      </c>
      <c r="Q53" s="1269">
        <v>401</v>
      </c>
      <c r="R53" s="1269">
        <v>392.9</v>
      </c>
      <c r="S53" s="1269">
        <v>413.8</v>
      </c>
      <c r="T53" s="1269">
        <v>434</v>
      </c>
      <c r="U53" s="1269">
        <v>329.5</v>
      </c>
      <c r="V53" s="1269">
        <v>333.8</v>
      </c>
      <c r="W53" s="1269">
        <v>398.8</v>
      </c>
      <c r="X53" s="1269">
        <v>411.9</v>
      </c>
      <c r="Y53" s="1269">
        <v>662.1</v>
      </c>
      <c r="Z53" s="1269">
        <v>516.70000000000005</v>
      </c>
      <c r="AA53" s="1269">
        <v>571.20000000000005</v>
      </c>
      <c r="AB53" s="1270">
        <v>348.6060931798504</v>
      </c>
    </row>
    <row r="54" spans="1:28" s="3" customFormat="1" x14ac:dyDescent="0.2">
      <c r="A54" s="36"/>
      <c r="B54" s="3" t="s">
        <v>203</v>
      </c>
      <c r="C54" s="1813">
        <v>201.5</v>
      </c>
      <c r="D54" s="1269">
        <v>203.2</v>
      </c>
      <c r="E54" s="1269">
        <v>206.1</v>
      </c>
      <c r="F54" s="1269">
        <v>213.6</v>
      </c>
      <c r="G54" s="1269">
        <v>229.4</v>
      </c>
      <c r="H54" s="1269">
        <v>243.3</v>
      </c>
      <c r="I54" s="1269">
        <v>249.9</v>
      </c>
      <c r="J54" s="1269">
        <v>256.5</v>
      </c>
      <c r="K54" s="1269">
        <v>269.2</v>
      </c>
      <c r="L54" s="1269">
        <v>295.8</v>
      </c>
      <c r="M54" s="1269">
        <v>301.89999999999998</v>
      </c>
      <c r="N54" s="1269">
        <v>338.8</v>
      </c>
      <c r="O54" s="1269">
        <v>327.9</v>
      </c>
      <c r="P54" s="1269">
        <v>479.5</v>
      </c>
      <c r="Q54" s="1269">
        <v>451.3</v>
      </c>
      <c r="R54" s="1269">
        <v>487.9</v>
      </c>
      <c r="S54" s="1269">
        <v>522.6</v>
      </c>
      <c r="T54" s="1269">
        <v>398.1</v>
      </c>
      <c r="U54" s="1269">
        <v>386.1</v>
      </c>
      <c r="V54" s="1269">
        <v>450.6</v>
      </c>
      <c r="W54" s="1269">
        <v>464.5</v>
      </c>
      <c r="X54" s="1269">
        <v>737.9</v>
      </c>
      <c r="Y54" s="1269">
        <v>576.6</v>
      </c>
      <c r="Z54" s="1269">
        <v>637.70000000000005</v>
      </c>
      <c r="AA54" s="1269">
        <v>338.2</v>
      </c>
      <c r="AB54" s="1270">
        <v>320.81813765288422</v>
      </c>
    </row>
    <row r="55" spans="1:28" s="3" customFormat="1" x14ac:dyDescent="0.2">
      <c r="A55" s="36"/>
      <c r="B55" s="3" t="s">
        <v>204</v>
      </c>
      <c r="C55" s="1813">
        <v>257.3</v>
      </c>
      <c r="D55" s="1269">
        <v>251.7</v>
      </c>
      <c r="E55" s="1269">
        <v>281.8</v>
      </c>
      <c r="F55" s="1269">
        <v>291.89999999999998</v>
      </c>
      <c r="G55" s="1269">
        <v>285.2</v>
      </c>
      <c r="H55" s="1269">
        <v>302.2</v>
      </c>
      <c r="I55" s="1269">
        <v>310.39999999999998</v>
      </c>
      <c r="J55" s="1269">
        <v>318.3</v>
      </c>
      <c r="K55" s="1269">
        <v>334</v>
      </c>
      <c r="L55" s="1269">
        <v>366.6</v>
      </c>
      <c r="M55" s="1269">
        <v>374.5</v>
      </c>
      <c r="N55" s="1269">
        <v>381</v>
      </c>
      <c r="O55" s="1269">
        <v>520.1</v>
      </c>
      <c r="P55" s="1269">
        <v>494.1</v>
      </c>
      <c r="Q55" s="1269">
        <v>525.4</v>
      </c>
      <c r="R55" s="1269">
        <v>574.79999999999995</v>
      </c>
      <c r="S55" s="1269">
        <v>456.3</v>
      </c>
      <c r="T55" s="1269">
        <v>447.3</v>
      </c>
      <c r="U55" s="1269">
        <v>506.2</v>
      </c>
      <c r="V55" s="1269">
        <v>488</v>
      </c>
      <c r="W55" s="1269">
        <v>787</v>
      </c>
      <c r="X55" s="1269">
        <v>598.29999999999995</v>
      </c>
      <c r="Y55" s="1269">
        <v>719</v>
      </c>
      <c r="Z55" s="1269">
        <v>370.2</v>
      </c>
      <c r="AA55" s="1269">
        <v>337.2</v>
      </c>
      <c r="AB55" s="1270">
        <v>463.84010754311527</v>
      </c>
    </row>
    <row r="56" spans="1:28" s="3" customFormat="1" x14ac:dyDescent="0.2">
      <c r="A56" s="36"/>
      <c r="B56" s="3" t="s">
        <v>205</v>
      </c>
      <c r="C56" s="1813">
        <v>285.10000000000002</v>
      </c>
      <c r="D56" s="1269">
        <v>332</v>
      </c>
      <c r="E56" s="1269">
        <v>349</v>
      </c>
      <c r="F56" s="1269">
        <v>361.4</v>
      </c>
      <c r="G56" s="1269">
        <v>385.5</v>
      </c>
      <c r="H56" s="1269">
        <v>408.2</v>
      </c>
      <c r="I56" s="1269">
        <v>419.2</v>
      </c>
      <c r="J56" s="1269">
        <v>429.7</v>
      </c>
      <c r="K56" s="1269">
        <v>450.7</v>
      </c>
      <c r="L56" s="1269">
        <v>493.8</v>
      </c>
      <c r="M56" s="1269">
        <v>505.2</v>
      </c>
      <c r="N56" s="1269">
        <v>556.5</v>
      </c>
      <c r="O56" s="1269">
        <v>516.29999999999995</v>
      </c>
      <c r="P56" s="1269">
        <v>546</v>
      </c>
      <c r="Q56" s="1269">
        <v>600.29999999999995</v>
      </c>
      <c r="R56" s="1269">
        <v>469.5</v>
      </c>
      <c r="S56" s="1269">
        <v>467.8</v>
      </c>
      <c r="T56" s="1269">
        <v>538.9</v>
      </c>
      <c r="U56" s="1269">
        <v>520.29999999999995</v>
      </c>
      <c r="V56" s="1269">
        <v>767.4</v>
      </c>
      <c r="W56" s="1269">
        <v>597.1</v>
      </c>
      <c r="X56" s="1269">
        <v>733.1</v>
      </c>
      <c r="Y56" s="1269">
        <v>387.4</v>
      </c>
      <c r="Z56" s="1269">
        <v>356.9</v>
      </c>
      <c r="AA56" s="1269">
        <v>510.7</v>
      </c>
      <c r="AB56" s="1270">
        <v>532.94397400193918</v>
      </c>
    </row>
    <row r="57" spans="1:28" s="3" customFormat="1" x14ac:dyDescent="0.2">
      <c r="A57" s="36"/>
      <c r="B57" s="3" t="s">
        <v>604</v>
      </c>
      <c r="C57" s="1813">
        <v>334.1</v>
      </c>
      <c r="D57" s="1269">
        <v>295.2</v>
      </c>
      <c r="E57" s="1269">
        <v>319.5</v>
      </c>
      <c r="F57" s="1269">
        <v>330.8</v>
      </c>
      <c r="G57" s="1269">
        <v>362.9</v>
      </c>
      <c r="H57" s="1269">
        <v>384</v>
      </c>
      <c r="I57" s="1269">
        <v>394.2</v>
      </c>
      <c r="J57" s="1269">
        <v>403.9</v>
      </c>
      <c r="K57" s="1269">
        <v>423.4</v>
      </c>
      <c r="L57" s="1269">
        <v>463.1</v>
      </c>
      <c r="M57" s="1269">
        <v>474.4</v>
      </c>
      <c r="N57" s="1269">
        <v>532</v>
      </c>
      <c r="O57" s="1269">
        <v>555.70000000000005</v>
      </c>
      <c r="P57" s="1269">
        <v>595.29999999999995</v>
      </c>
      <c r="Q57" s="1269">
        <v>465</v>
      </c>
      <c r="R57" s="1269">
        <v>459</v>
      </c>
      <c r="S57" s="1269">
        <v>541.79999999999995</v>
      </c>
      <c r="T57" s="1269">
        <v>523.6</v>
      </c>
      <c r="U57" s="1269">
        <v>776.7</v>
      </c>
      <c r="V57" s="1269">
        <v>567.5</v>
      </c>
      <c r="W57" s="1269">
        <v>772.4</v>
      </c>
      <c r="X57" s="1269">
        <v>418.7</v>
      </c>
      <c r="Y57" s="1269">
        <v>372.5</v>
      </c>
      <c r="Z57" s="1269">
        <v>515</v>
      </c>
      <c r="AA57" s="1269">
        <v>520.70000000000005</v>
      </c>
      <c r="AB57" s="1270">
        <v>588.04982619719976</v>
      </c>
    </row>
    <row r="58" spans="1:28" s="3" customFormat="1" x14ac:dyDescent="0.2">
      <c r="A58" s="36"/>
      <c r="B58" s="3" t="s">
        <v>605</v>
      </c>
      <c r="C58" s="1813">
        <v>366.9</v>
      </c>
      <c r="D58" s="1269">
        <v>373.8</v>
      </c>
      <c r="E58" s="1269">
        <v>362.6</v>
      </c>
      <c r="F58" s="1269">
        <v>375.2</v>
      </c>
      <c r="G58" s="1269">
        <v>375.3</v>
      </c>
      <c r="H58" s="1269">
        <v>396.6</v>
      </c>
      <c r="I58" s="1269">
        <v>407.1</v>
      </c>
      <c r="J58" s="1269">
        <v>416.9</v>
      </c>
      <c r="K58" s="1269">
        <v>436.7</v>
      </c>
      <c r="L58" s="1269">
        <v>476.7</v>
      </c>
      <c r="M58" s="1269">
        <v>489.2</v>
      </c>
      <c r="N58" s="1269">
        <v>549.29999999999995</v>
      </c>
      <c r="O58" s="1269">
        <v>578.29999999999995</v>
      </c>
      <c r="P58" s="1269">
        <v>449.7</v>
      </c>
      <c r="Q58" s="1269">
        <v>444.4</v>
      </c>
      <c r="R58" s="1269">
        <v>528.4</v>
      </c>
      <c r="S58" s="1269">
        <v>513.20000000000005</v>
      </c>
      <c r="T58" s="1269">
        <v>738</v>
      </c>
      <c r="U58" s="1269">
        <v>545.4</v>
      </c>
      <c r="V58" s="1269">
        <v>684.5</v>
      </c>
      <c r="W58" s="1269">
        <v>420.2</v>
      </c>
      <c r="X58" s="1269">
        <v>383.6</v>
      </c>
      <c r="Y58" s="1269">
        <v>526.20000000000005</v>
      </c>
      <c r="Z58" s="1269">
        <v>513.79999999999995</v>
      </c>
      <c r="AA58" s="1269">
        <v>584.6</v>
      </c>
      <c r="AB58" s="1270">
        <v>494.61864911998111</v>
      </c>
    </row>
    <row r="59" spans="1:28" s="3" customFormat="1" x14ac:dyDescent="0.2">
      <c r="A59" s="36"/>
      <c r="B59" s="3" t="s">
        <v>1057</v>
      </c>
      <c r="C59" s="1813">
        <v>270.60000000000002</v>
      </c>
      <c r="D59" s="1269">
        <v>221</v>
      </c>
      <c r="E59" s="1269">
        <v>271.7</v>
      </c>
      <c r="F59" s="1269">
        <v>281.2</v>
      </c>
      <c r="G59" s="1269">
        <v>224.7</v>
      </c>
      <c r="H59" s="1269">
        <v>237.5</v>
      </c>
      <c r="I59" s="1269">
        <v>243.8</v>
      </c>
      <c r="J59" s="1269">
        <v>249.6</v>
      </c>
      <c r="K59" s="1269">
        <v>261.5</v>
      </c>
      <c r="L59" s="1269">
        <v>285.39999999999998</v>
      </c>
      <c r="M59" s="1269">
        <v>292.89999999999998</v>
      </c>
      <c r="N59" s="1269">
        <v>255.5</v>
      </c>
      <c r="O59" s="1269">
        <v>261.10000000000002</v>
      </c>
      <c r="P59" s="1269">
        <v>272.7</v>
      </c>
      <c r="Q59" s="1269">
        <v>317.60000000000002</v>
      </c>
      <c r="R59" s="1269">
        <v>298.89999999999998</v>
      </c>
      <c r="S59" s="1269">
        <v>370.2</v>
      </c>
      <c r="T59" s="1269">
        <v>281.60000000000002</v>
      </c>
      <c r="U59" s="1269">
        <v>375.2</v>
      </c>
      <c r="V59" s="1269">
        <v>244.8</v>
      </c>
      <c r="W59" s="1269">
        <v>217.8</v>
      </c>
      <c r="X59" s="1269">
        <v>293.8</v>
      </c>
      <c r="Y59" s="1269">
        <v>266.8</v>
      </c>
      <c r="Z59" s="1269">
        <v>209.4</v>
      </c>
      <c r="AA59" s="1269">
        <v>181</v>
      </c>
      <c r="AB59" s="1270">
        <v>242.89144195782703</v>
      </c>
    </row>
    <row r="60" spans="1:28" s="3" customFormat="1" x14ac:dyDescent="0.2">
      <c r="A60" s="36"/>
      <c r="B60" s="250" t="s">
        <v>606</v>
      </c>
      <c r="C60" s="1814">
        <v>2073.9</v>
      </c>
      <c r="D60" s="1815">
        <v>2204.3000000000002</v>
      </c>
      <c r="E60" s="1815">
        <v>2411.6</v>
      </c>
      <c r="F60" s="1815">
        <v>2497.6</v>
      </c>
      <c r="G60" s="1815">
        <v>2472.1</v>
      </c>
      <c r="H60" s="1815">
        <v>2619</v>
      </c>
      <c r="I60" s="1815">
        <v>2689.3</v>
      </c>
      <c r="J60" s="1815">
        <v>2757.7</v>
      </c>
      <c r="K60" s="1815">
        <v>2892.8</v>
      </c>
      <c r="L60" s="1815">
        <v>3172</v>
      </c>
      <c r="M60" s="1815">
        <v>3243.3</v>
      </c>
      <c r="N60" s="1815">
        <v>3415.9</v>
      </c>
      <c r="O60" s="1815">
        <v>3572.4</v>
      </c>
      <c r="P60" s="1815">
        <v>3696</v>
      </c>
      <c r="Q60" s="1815">
        <v>3825</v>
      </c>
      <c r="R60" s="1815">
        <v>3990</v>
      </c>
      <c r="S60" s="1815">
        <v>4187.5</v>
      </c>
      <c r="T60" s="1815">
        <v>4370</v>
      </c>
      <c r="U60" s="1815">
        <v>4578.1000000000004</v>
      </c>
      <c r="V60" s="1815">
        <v>4557.8</v>
      </c>
      <c r="W60" s="1815">
        <v>4628.7</v>
      </c>
      <c r="X60" s="1815">
        <v>4623.3</v>
      </c>
      <c r="Y60" s="1815">
        <v>4610.8</v>
      </c>
      <c r="Z60" s="1815">
        <v>4395.3</v>
      </c>
      <c r="AA60" s="1815">
        <v>4390.1000000000004</v>
      </c>
      <c r="AB60" s="1816">
        <v>4502.1550367198533</v>
      </c>
    </row>
    <row r="61" spans="1:28" s="3" customFormat="1" x14ac:dyDescent="0.2">
      <c r="A61" s="633"/>
      <c r="B61" s="41"/>
      <c r="C61" s="1818"/>
      <c r="D61" s="1818"/>
      <c r="E61" s="1818"/>
      <c r="F61" s="1818"/>
      <c r="G61" s="1818"/>
      <c r="H61" s="1818"/>
      <c r="I61" s="1818"/>
      <c r="J61" s="1818"/>
      <c r="K61" s="1818"/>
      <c r="L61" s="1818"/>
      <c r="M61" s="1818"/>
      <c r="N61" s="1818"/>
      <c r="O61" s="1818"/>
      <c r="P61" s="1818"/>
      <c r="Q61" s="1818"/>
      <c r="R61" s="1818"/>
      <c r="S61" s="1818"/>
      <c r="T61" s="1818"/>
      <c r="U61" s="1818"/>
      <c r="V61" s="1818"/>
      <c r="W61" s="1818"/>
      <c r="X61" s="1804"/>
      <c r="Y61" s="1804"/>
      <c r="Z61" s="1804"/>
      <c r="AA61" s="1804"/>
      <c r="AB61" s="1809"/>
    </row>
    <row r="62" spans="1:28" x14ac:dyDescent="0.2">
      <c r="A62" s="621" t="s">
        <v>613</v>
      </c>
    </row>
    <row r="63" spans="1:28" x14ac:dyDescent="0.2">
      <c r="A63" t="s">
        <v>612</v>
      </c>
      <c r="B63" s="621"/>
      <c r="R63" s="4"/>
      <c r="S63" s="625"/>
      <c r="T63" s="4"/>
      <c r="AA63" s="3"/>
    </row>
    <row r="64" spans="1:28" ht="3.6" customHeight="1" x14ac:dyDescent="0.2"/>
    <row r="65" spans="1:3" x14ac:dyDescent="0.2">
      <c r="A65" s="637" t="s">
        <v>610</v>
      </c>
      <c r="B65" s="637" t="s">
        <v>611</v>
      </c>
      <c r="C65" s="626"/>
    </row>
  </sheetData>
  <mergeCells count="1">
    <mergeCell ref="A1:C1"/>
  </mergeCells>
  <phoneticPr fontId="11" type="noConversion"/>
  <hyperlinks>
    <hyperlink ref="A1" location="Inhoud!A1" display="Home"/>
    <hyperlink ref="A1:C1" location="Contents!A1" display="To table of contents"/>
  </hyperlinks>
  <pageMargins left="0.38" right="0.31" top="0.45" bottom="0.23" header="0.23" footer="0.17"/>
  <pageSetup paperSize="9" scale="6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pageSetUpPr fitToPage="1"/>
  </sheetPr>
  <dimension ref="A1:AY88"/>
  <sheetViews>
    <sheetView zoomScale="75" workbookViewId="0">
      <selection sqref="A1:C1"/>
    </sheetView>
  </sheetViews>
  <sheetFormatPr defaultRowHeight="12.75" x14ac:dyDescent="0.2"/>
  <cols>
    <col min="1" max="1" width="3.28515625" customWidth="1"/>
    <col min="2" max="2" width="15.85546875" customWidth="1"/>
    <col min="3" max="3" width="2.140625" customWidth="1"/>
    <col min="4" max="35" width="6.7109375" customWidth="1"/>
    <col min="36" max="43" width="7.28515625" customWidth="1"/>
    <col min="44" max="51" width="6.7109375" customWidth="1"/>
  </cols>
  <sheetData>
    <row r="1" spans="1:51" x14ac:dyDescent="0.2">
      <c r="A1" s="2152" t="s">
        <v>843</v>
      </c>
      <c r="B1" s="2152"/>
      <c r="C1" s="2152"/>
    </row>
    <row r="2" spans="1:51" ht="15" x14ac:dyDescent="0.25">
      <c r="A2" s="6" t="s">
        <v>2191</v>
      </c>
      <c r="C2" s="30"/>
      <c r="M2" s="636" t="s">
        <v>196</v>
      </c>
    </row>
    <row r="3" spans="1:51" x14ac:dyDescent="0.2">
      <c r="A3" s="34"/>
      <c r="B3" s="10"/>
      <c r="C3" s="31"/>
      <c r="D3" s="1832" t="s">
        <v>1710</v>
      </c>
      <c r="E3" s="627"/>
      <c r="F3" s="627"/>
      <c r="G3" s="627"/>
      <c r="H3" s="627"/>
      <c r="I3" s="627"/>
      <c r="J3" s="627"/>
      <c r="K3" s="1833"/>
      <c r="L3" s="627" t="s">
        <v>1711</v>
      </c>
      <c r="M3" s="627"/>
      <c r="N3" s="627"/>
      <c r="O3" s="627"/>
      <c r="P3" s="627"/>
      <c r="Q3" s="627"/>
      <c r="R3" s="627"/>
      <c r="S3" s="627"/>
      <c r="T3" s="1832" t="s">
        <v>1256</v>
      </c>
      <c r="U3" s="627"/>
      <c r="V3" s="627"/>
      <c r="W3" s="627"/>
      <c r="X3" s="627"/>
      <c r="Y3" s="627"/>
      <c r="Z3" s="627"/>
      <c r="AA3" s="627"/>
      <c r="AB3" s="1832" t="s">
        <v>1257</v>
      </c>
      <c r="AC3" s="627"/>
      <c r="AD3" s="627"/>
      <c r="AE3" s="627"/>
      <c r="AF3" s="627"/>
      <c r="AG3" s="627"/>
      <c r="AH3" s="627"/>
      <c r="AI3" s="627"/>
      <c r="AJ3" s="1832" t="s">
        <v>1258</v>
      </c>
      <c r="AK3" s="627"/>
      <c r="AL3" s="627"/>
      <c r="AM3" s="627"/>
      <c r="AN3" s="627"/>
      <c r="AO3" s="627"/>
      <c r="AP3" s="627"/>
      <c r="AQ3" s="627"/>
      <c r="AR3" s="1832" t="s">
        <v>643</v>
      </c>
      <c r="AS3" s="627"/>
      <c r="AT3" s="627"/>
      <c r="AU3" s="1771"/>
      <c r="AV3" s="1771"/>
      <c r="AW3" s="627"/>
      <c r="AX3" s="627"/>
      <c r="AY3" s="1833"/>
    </row>
    <row r="4" spans="1:51" x14ac:dyDescent="0.2">
      <c r="A4" s="35"/>
      <c r="B4" s="5"/>
      <c r="C4" s="5"/>
      <c r="D4" s="1834">
        <v>1990</v>
      </c>
      <c r="E4" s="1835">
        <v>1995</v>
      </c>
      <c r="F4" s="1835">
        <v>2000</v>
      </c>
      <c r="G4" s="1835">
        <v>2005</v>
      </c>
      <c r="H4" s="1835">
        <v>2010</v>
      </c>
      <c r="I4" s="1835" t="s">
        <v>1255</v>
      </c>
      <c r="J4" s="1835" t="s">
        <v>1708</v>
      </c>
      <c r="K4" s="1835" t="s">
        <v>2187</v>
      </c>
      <c r="L4" s="1834">
        <v>1990</v>
      </c>
      <c r="M4" s="1835">
        <v>1995</v>
      </c>
      <c r="N4" s="1835">
        <v>2000</v>
      </c>
      <c r="O4" s="1835">
        <v>2005</v>
      </c>
      <c r="P4" s="1835">
        <v>2010</v>
      </c>
      <c r="Q4" s="1835" t="s">
        <v>1255</v>
      </c>
      <c r="R4" s="1835" t="s">
        <v>1708</v>
      </c>
      <c r="S4" s="1835" t="s">
        <v>2187</v>
      </c>
      <c r="T4" s="1834">
        <v>1990</v>
      </c>
      <c r="U4" s="1835">
        <v>1995</v>
      </c>
      <c r="V4" s="1835">
        <v>2000</v>
      </c>
      <c r="W4" s="1835">
        <v>2005</v>
      </c>
      <c r="X4" s="1835">
        <v>2010</v>
      </c>
      <c r="Y4" s="1835" t="s">
        <v>1255</v>
      </c>
      <c r="Z4" s="1835" t="s">
        <v>1708</v>
      </c>
      <c r="AA4" s="1835" t="s">
        <v>2187</v>
      </c>
      <c r="AB4" s="1834">
        <v>1990</v>
      </c>
      <c r="AC4" s="1835">
        <v>1995</v>
      </c>
      <c r="AD4" s="1835">
        <v>2000</v>
      </c>
      <c r="AE4" s="1835">
        <v>2005</v>
      </c>
      <c r="AF4" s="1835">
        <v>2010</v>
      </c>
      <c r="AG4" s="1835" t="s">
        <v>1255</v>
      </c>
      <c r="AH4" s="1835" t="s">
        <v>1708</v>
      </c>
      <c r="AI4" s="1835" t="s">
        <v>2187</v>
      </c>
      <c r="AJ4" s="1834">
        <v>1990</v>
      </c>
      <c r="AK4" s="1835">
        <v>1995</v>
      </c>
      <c r="AL4" s="1835">
        <v>2000</v>
      </c>
      <c r="AM4" s="1835">
        <v>2005</v>
      </c>
      <c r="AN4" s="1835">
        <v>2010</v>
      </c>
      <c r="AO4" s="1835" t="s">
        <v>1255</v>
      </c>
      <c r="AP4" s="1835" t="s">
        <v>1708</v>
      </c>
      <c r="AQ4" s="1835" t="s">
        <v>2187</v>
      </c>
      <c r="AR4" s="1834">
        <v>1990</v>
      </c>
      <c r="AS4" s="1835">
        <v>1995</v>
      </c>
      <c r="AT4" s="1835">
        <v>2000</v>
      </c>
      <c r="AU4" s="1835">
        <v>2005</v>
      </c>
      <c r="AV4" s="1835">
        <v>2010</v>
      </c>
      <c r="AW4" s="1835" t="s">
        <v>1255</v>
      </c>
      <c r="AX4" s="1835" t="s">
        <v>1708</v>
      </c>
      <c r="AY4" s="1836" t="s">
        <v>2187</v>
      </c>
    </row>
    <row r="5" spans="1:51" x14ac:dyDescent="0.2">
      <c r="A5" s="36"/>
      <c r="B5" s="3"/>
      <c r="C5" s="30"/>
      <c r="D5" s="395" t="s">
        <v>197</v>
      </c>
      <c r="E5" s="1837"/>
      <c r="F5" s="1837"/>
      <c r="G5" s="1837"/>
      <c r="H5" s="1837"/>
      <c r="I5" s="1837"/>
      <c r="J5" s="1837"/>
      <c r="K5" s="1771"/>
      <c r="L5" s="395"/>
      <c r="M5" s="1837"/>
      <c r="N5" s="1837"/>
      <c r="O5" s="1837"/>
      <c r="P5" s="1837"/>
      <c r="Q5" s="1837"/>
      <c r="R5" s="1837"/>
      <c r="S5" s="1771"/>
      <c r="T5" s="1838"/>
      <c r="U5" s="1771"/>
      <c r="V5" s="1771"/>
      <c r="W5" s="1771"/>
      <c r="X5" s="1837"/>
      <c r="Y5" s="1837"/>
      <c r="Z5" s="1837"/>
      <c r="AA5" s="1771"/>
      <c r="AB5" s="1838"/>
      <c r="AC5" s="1771"/>
      <c r="AD5" s="1771"/>
      <c r="AE5" s="1771"/>
      <c r="AF5" s="1837"/>
      <c r="AG5" s="1837"/>
      <c r="AH5" s="1837"/>
      <c r="AI5" s="1771"/>
      <c r="AJ5" s="1838"/>
      <c r="AK5" s="1771"/>
      <c r="AL5" s="1771"/>
      <c r="AM5" s="1771"/>
      <c r="AN5" s="1837"/>
      <c r="AO5" s="1837"/>
      <c r="AP5" s="1837"/>
      <c r="AQ5" s="1771"/>
      <c r="AR5" s="1838"/>
      <c r="AS5" s="1771"/>
      <c r="AT5" s="1771"/>
      <c r="AU5" s="1771"/>
      <c r="AV5" s="1771"/>
      <c r="AW5" s="1771"/>
      <c r="AX5" s="1771"/>
      <c r="AY5" s="1773"/>
    </row>
    <row r="6" spans="1:51" x14ac:dyDescent="0.2">
      <c r="A6" s="42" t="s">
        <v>198</v>
      </c>
      <c r="B6" s="3"/>
      <c r="C6" s="30"/>
      <c r="D6" s="1812"/>
      <c r="E6" s="1776"/>
      <c r="F6" s="1776"/>
      <c r="G6" s="1776"/>
      <c r="H6" s="1776"/>
      <c r="I6" s="1776"/>
      <c r="J6" s="1776"/>
      <c r="K6" s="1776"/>
      <c r="L6" s="1812"/>
      <c r="M6" s="1776"/>
      <c r="N6" s="1776"/>
      <c r="O6" s="1776"/>
      <c r="P6" s="1776"/>
      <c r="Q6" s="1776"/>
      <c r="R6" s="1776"/>
      <c r="S6" s="1776"/>
      <c r="T6" s="1812"/>
      <c r="U6" s="1776"/>
      <c r="V6" s="1776"/>
      <c r="W6" s="1776"/>
      <c r="X6" s="1776"/>
      <c r="Y6" s="1776"/>
      <c r="Z6" s="1776"/>
      <c r="AA6" s="1776"/>
      <c r="AB6" s="1812"/>
      <c r="AC6" s="1776"/>
      <c r="AD6" s="1776"/>
      <c r="AE6" s="1776"/>
      <c r="AF6" s="1776"/>
      <c r="AG6" s="1776"/>
      <c r="AH6" s="1776"/>
      <c r="AI6" s="1776"/>
      <c r="AJ6" s="1812"/>
      <c r="AK6" s="1776"/>
      <c r="AL6" s="1776"/>
      <c r="AM6" s="1776"/>
      <c r="AN6" s="1776"/>
      <c r="AO6" s="1776"/>
      <c r="AP6" s="1776"/>
      <c r="AQ6" s="1776"/>
      <c r="AR6" s="1812"/>
      <c r="AS6" s="1776"/>
      <c r="AT6" s="1776"/>
      <c r="AU6" s="1776"/>
      <c r="AV6" s="1776"/>
      <c r="AW6" s="1776"/>
      <c r="AX6" s="1776"/>
      <c r="AY6" s="1777"/>
    </row>
    <row r="7" spans="1:51" x14ac:dyDescent="0.2">
      <c r="A7" s="42"/>
      <c r="B7" s="39" t="s">
        <v>199</v>
      </c>
      <c r="C7" s="33"/>
      <c r="D7" s="1812"/>
      <c r="E7" s="1776"/>
      <c r="F7" s="1776"/>
      <c r="G7" s="1776"/>
      <c r="H7" s="1776"/>
      <c r="I7" s="1776"/>
      <c r="J7" s="1776"/>
      <c r="K7" s="1776"/>
      <c r="L7" s="1812"/>
      <c r="M7" s="1776"/>
      <c r="N7" s="1776"/>
      <c r="O7" s="1776"/>
      <c r="P7" s="1776"/>
      <c r="Q7" s="1776"/>
      <c r="R7" s="1776"/>
      <c r="S7" s="1776"/>
      <c r="T7" s="1812"/>
      <c r="U7" s="1776"/>
      <c r="V7" s="1776"/>
      <c r="W7" s="1776"/>
      <c r="X7" s="1776"/>
      <c r="Y7" s="1776"/>
      <c r="Z7" s="1776"/>
      <c r="AA7" s="1776"/>
      <c r="AB7" s="1839"/>
      <c r="AC7" s="1840"/>
      <c r="AD7" s="1840"/>
      <c r="AE7" s="1840"/>
      <c r="AF7" s="1840"/>
      <c r="AG7" s="1776"/>
      <c r="AH7" s="1776"/>
      <c r="AI7" s="1776"/>
      <c r="AJ7" s="1812"/>
      <c r="AK7" s="1776"/>
      <c r="AL7" s="1776"/>
      <c r="AM7" s="1776"/>
      <c r="AN7" s="1776"/>
      <c r="AO7" s="1776"/>
      <c r="AP7" s="1776"/>
      <c r="AQ7" s="1776"/>
      <c r="AR7" s="1812"/>
      <c r="AS7" s="1776"/>
      <c r="AT7" s="1776"/>
      <c r="AU7" s="1776"/>
      <c r="AV7" s="1776"/>
      <c r="AW7" s="1776"/>
      <c r="AX7" s="1776"/>
      <c r="AY7" s="1777"/>
    </row>
    <row r="8" spans="1:51" x14ac:dyDescent="0.2">
      <c r="A8" s="36"/>
      <c r="B8" s="250" t="s">
        <v>606</v>
      </c>
      <c r="C8" s="30"/>
      <c r="D8" s="1841">
        <v>0</v>
      </c>
      <c r="E8" s="1842">
        <v>0</v>
      </c>
      <c r="F8" s="1842">
        <v>0</v>
      </c>
      <c r="G8" s="1842">
        <v>0</v>
      </c>
      <c r="H8" s="1842">
        <v>0</v>
      </c>
      <c r="I8" s="1842">
        <v>0</v>
      </c>
      <c r="J8" s="1842">
        <v>0</v>
      </c>
      <c r="K8" s="1842">
        <v>0</v>
      </c>
      <c r="L8" s="1841">
        <v>0.19</v>
      </c>
      <c r="M8" s="1842">
        <v>7.5000000000000011E-2</v>
      </c>
      <c r="N8" s="1842">
        <v>7.2500000000000009E-2</v>
      </c>
      <c r="O8" s="1842">
        <v>0.13</v>
      </c>
      <c r="P8" s="1842">
        <v>0.16250000000000001</v>
      </c>
      <c r="Q8" s="1842">
        <v>0.1275</v>
      </c>
      <c r="R8" s="1842">
        <v>0.1225</v>
      </c>
      <c r="S8" s="1842">
        <v>0.11000000000000001</v>
      </c>
      <c r="T8" s="1841">
        <v>4.2784634644602093</v>
      </c>
      <c r="U8" s="1842">
        <v>3.3828892726304414</v>
      </c>
      <c r="V8" s="1842">
        <v>5.1357398597302737</v>
      </c>
      <c r="W8" s="1842">
        <v>5.576219918764501</v>
      </c>
      <c r="X8" s="1842">
        <v>5.3684577117527112</v>
      </c>
      <c r="Y8" s="1842">
        <v>4.8694577837644282</v>
      </c>
      <c r="Z8" s="1842">
        <v>5.1798201410782934</v>
      </c>
      <c r="AA8" s="1842">
        <v>3.9126823919465727</v>
      </c>
      <c r="AB8" s="1841">
        <v>6.1492559671804106</v>
      </c>
      <c r="AC8" s="1842">
        <v>3.8692215279177584</v>
      </c>
      <c r="AD8" s="1842">
        <v>2.6061624381447017</v>
      </c>
      <c r="AE8" s="1842">
        <v>1.3672953599221027</v>
      </c>
      <c r="AF8" s="1842">
        <v>1.1580525264372481</v>
      </c>
      <c r="AG8" s="1842">
        <v>1.182314299328671</v>
      </c>
      <c r="AH8" s="1842">
        <v>1.2926660034668682</v>
      </c>
      <c r="AI8" s="1842">
        <v>1.2926660034668682</v>
      </c>
      <c r="AJ8" s="1843">
        <v>889.10739869617032</v>
      </c>
      <c r="AK8" s="1844">
        <v>1609.2748860689344</v>
      </c>
      <c r="AL8" s="1844">
        <v>2089.9240042888277</v>
      </c>
      <c r="AM8" s="1844">
        <v>2451.0533509453676</v>
      </c>
      <c r="AN8" s="1844">
        <v>2601.7710141763018</v>
      </c>
      <c r="AO8" s="1844">
        <v>2540.61375039733</v>
      </c>
      <c r="AP8" s="1844">
        <v>2489.4864785985601</v>
      </c>
      <c r="AQ8" s="1844">
        <v>2489.4864785985601</v>
      </c>
      <c r="AR8" s="1843">
        <v>1708.2400000000007</v>
      </c>
      <c r="AS8" s="1844">
        <v>1325.5555560000007</v>
      </c>
      <c r="AT8" s="1844">
        <v>1353.8522469999994</v>
      </c>
      <c r="AU8" s="1844">
        <v>1217.2405859999999</v>
      </c>
      <c r="AV8" s="1844">
        <v>2115.9370273847526</v>
      </c>
      <c r="AW8" s="1844">
        <v>2211.9239139757233</v>
      </c>
      <c r="AX8" s="1844">
        <v>2241.8878653255788</v>
      </c>
      <c r="AY8" s="1845">
        <v>2216.1179508366099</v>
      </c>
    </row>
    <row r="9" spans="1:51" x14ac:dyDescent="0.2">
      <c r="A9" s="36"/>
      <c r="B9" s="3" t="s">
        <v>1057</v>
      </c>
      <c r="C9" s="30"/>
      <c r="D9" s="1846">
        <v>0</v>
      </c>
      <c r="E9" s="1847">
        <v>0</v>
      </c>
      <c r="F9" s="1847">
        <v>0</v>
      </c>
      <c r="G9" s="1847">
        <v>0</v>
      </c>
      <c r="H9" s="1847">
        <v>0</v>
      </c>
      <c r="I9" s="1847">
        <v>0</v>
      </c>
      <c r="J9" s="1847">
        <v>0</v>
      </c>
      <c r="K9" s="1847">
        <v>0</v>
      </c>
      <c r="L9" s="1846">
        <v>0</v>
      </c>
      <c r="M9" s="1847">
        <v>0</v>
      </c>
      <c r="N9" s="1847">
        <v>0</v>
      </c>
      <c r="O9" s="1847">
        <v>2.5000000000000001E-3</v>
      </c>
      <c r="P9" s="1847">
        <v>2.5000000000000001E-3</v>
      </c>
      <c r="Q9" s="1847">
        <v>0</v>
      </c>
      <c r="R9" s="1847">
        <v>0</v>
      </c>
      <c r="S9" s="1847">
        <v>0</v>
      </c>
      <c r="T9" s="1846">
        <v>1.5932922981866781E-2</v>
      </c>
      <c r="U9" s="1847">
        <v>1.9045923506340944E-2</v>
      </c>
      <c r="V9" s="1847">
        <v>6.5244910013974346E-3</v>
      </c>
      <c r="W9" s="1847">
        <v>3.6222411542437957E-3</v>
      </c>
      <c r="X9" s="1847">
        <v>8.5131058247241501E-3</v>
      </c>
      <c r="Y9" s="1847">
        <v>5.7807019363503277E-2</v>
      </c>
      <c r="Z9" s="1847">
        <v>0</v>
      </c>
      <c r="AA9" s="1847">
        <v>0</v>
      </c>
      <c r="AB9" s="1846">
        <v>1.9344298754190727E-2</v>
      </c>
      <c r="AC9" s="1847">
        <v>8.8768728191565248E-3</v>
      </c>
      <c r="AD9" s="1847">
        <v>1.2997722339537885E-3</v>
      </c>
      <c r="AE9" s="1847">
        <v>2.7684083093254395E-4</v>
      </c>
      <c r="AF9" s="1847">
        <v>1.005654247755468E-3</v>
      </c>
      <c r="AG9" s="1847">
        <v>3.3107392125420335E-3</v>
      </c>
      <c r="AH9" s="1847">
        <v>0</v>
      </c>
      <c r="AI9" s="1847">
        <v>0</v>
      </c>
      <c r="AJ9" s="1846">
        <v>62.792865024682655</v>
      </c>
      <c r="AK9" s="1847">
        <v>68.85714261299816</v>
      </c>
      <c r="AL9" s="1847">
        <v>44.399908406222011</v>
      </c>
      <c r="AM9" s="1847">
        <v>31.954821814435796</v>
      </c>
      <c r="AN9" s="1847">
        <v>23.45359500522126</v>
      </c>
      <c r="AO9" s="1847">
        <v>16.307912251180351</v>
      </c>
      <c r="AP9" s="1847">
        <v>18.287237612505738</v>
      </c>
      <c r="AQ9" s="1847">
        <v>18.287237612505738</v>
      </c>
      <c r="AR9" s="1846" t="s">
        <v>335</v>
      </c>
      <c r="AS9" s="1847" t="s">
        <v>335</v>
      </c>
      <c r="AT9" s="1847" t="s">
        <v>335</v>
      </c>
      <c r="AU9" s="1847" t="s">
        <v>335</v>
      </c>
      <c r="AV9" s="1847" t="s">
        <v>335</v>
      </c>
      <c r="AW9" s="1847" t="s">
        <v>335</v>
      </c>
      <c r="AX9" s="1847" t="s">
        <v>335</v>
      </c>
      <c r="AY9" s="1848" t="s">
        <v>335</v>
      </c>
    </row>
    <row r="10" spans="1:51" x14ac:dyDescent="0.2">
      <c r="A10" s="36"/>
      <c r="B10" s="3" t="s">
        <v>605</v>
      </c>
      <c r="C10" s="30"/>
      <c r="D10" s="1846">
        <v>0</v>
      </c>
      <c r="E10" s="1847">
        <v>0</v>
      </c>
      <c r="F10" s="1847">
        <v>0</v>
      </c>
      <c r="G10" s="1847">
        <v>0</v>
      </c>
      <c r="H10" s="1847">
        <v>0</v>
      </c>
      <c r="I10" s="1847">
        <v>0</v>
      </c>
      <c r="J10" s="1847">
        <v>0</v>
      </c>
      <c r="K10" s="1847">
        <v>0</v>
      </c>
      <c r="L10" s="1846">
        <v>0</v>
      </c>
      <c r="M10" s="1847">
        <v>0</v>
      </c>
      <c r="N10" s="1847">
        <v>0</v>
      </c>
      <c r="O10" s="1847">
        <v>0</v>
      </c>
      <c r="P10" s="1847">
        <v>0</v>
      </c>
      <c r="Q10" s="1847">
        <v>0</v>
      </c>
      <c r="R10" s="1847">
        <v>0</v>
      </c>
      <c r="S10" s="1847">
        <v>0</v>
      </c>
      <c r="T10" s="1846">
        <v>4.8683931333481825E-2</v>
      </c>
      <c r="U10" s="1847">
        <v>1.5583028323369861E-2</v>
      </c>
      <c r="V10" s="1847">
        <v>5.2195928011179477E-2</v>
      </c>
      <c r="W10" s="1847">
        <v>2.8977929233950366E-2</v>
      </c>
      <c r="X10" s="1847">
        <v>0</v>
      </c>
      <c r="Y10" s="1847">
        <v>0</v>
      </c>
      <c r="Z10" s="1847">
        <v>0.2170424743539513</v>
      </c>
      <c r="AA10" s="1847">
        <v>0</v>
      </c>
      <c r="AB10" s="1846">
        <v>5.9107579526693883E-2</v>
      </c>
      <c r="AC10" s="1847">
        <v>7.2628959429462481E-3</v>
      </c>
      <c r="AD10" s="1847">
        <v>1.0398177871630308E-2</v>
      </c>
      <c r="AE10" s="1847">
        <v>2.2147266474603516E-3</v>
      </c>
      <c r="AF10" s="1847">
        <v>0</v>
      </c>
      <c r="AG10" s="1847">
        <v>0</v>
      </c>
      <c r="AH10" s="1847">
        <v>9.5694574869077311E-3</v>
      </c>
      <c r="AI10" s="1847">
        <v>9.5694574869077311E-3</v>
      </c>
      <c r="AJ10" s="1846">
        <v>60.196763459122181</v>
      </c>
      <c r="AK10" s="1847">
        <v>82.419913127679621</v>
      </c>
      <c r="AL10" s="1847">
        <v>83.52462875578081</v>
      </c>
      <c r="AM10" s="1847">
        <v>72.761369905289314</v>
      </c>
      <c r="AN10" s="1847">
        <v>56.433212041625296</v>
      </c>
      <c r="AO10" s="1847">
        <v>36.510599398245041</v>
      </c>
      <c r="AP10" s="1847">
        <v>32.566757353075296</v>
      </c>
      <c r="AQ10" s="1847">
        <v>32.566757353075296</v>
      </c>
      <c r="AR10" s="1846" t="s">
        <v>335</v>
      </c>
      <c r="AS10" s="1847" t="s">
        <v>335</v>
      </c>
      <c r="AT10" s="1847" t="s">
        <v>335</v>
      </c>
      <c r="AU10" s="1847" t="s">
        <v>335</v>
      </c>
      <c r="AV10" s="1847" t="s">
        <v>335</v>
      </c>
      <c r="AW10" s="1847" t="s">
        <v>335</v>
      </c>
      <c r="AX10" s="1847" t="s">
        <v>335</v>
      </c>
      <c r="AY10" s="1848" t="s">
        <v>335</v>
      </c>
    </row>
    <row r="11" spans="1:51" x14ac:dyDescent="0.2">
      <c r="A11" s="36"/>
      <c r="B11" s="3" t="s">
        <v>604</v>
      </c>
      <c r="C11" s="30"/>
      <c r="D11" s="1846">
        <v>0</v>
      </c>
      <c r="E11" s="1847">
        <v>0</v>
      </c>
      <c r="F11" s="1847">
        <v>0</v>
      </c>
      <c r="G11" s="1847">
        <v>0</v>
      </c>
      <c r="H11" s="1847">
        <v>0</v>
      </c>
      <c r="I11" s="1847">
        <v>0</v>
      </c>
      <c r="J11" s="1847">
        <v>0</v>
      </c>
      <c r="K11" s="1847">
        <v>0</v>
      </c>
      <c r="L11" s="1846">
        <v>0</v>
      </c>
      <c r="M11" s="1847">
        <v>0</v>
      </c>
      <c r="N11" s="1847">
        <v>0</v>
      </c>
      <c r="O11" s="1847">
        <v>0</v>
      </c>
      <c r="P11" s="1847">
        <v>5.0000000000000001E-3</v>
      </c>
      <c r="Q11" s="1847">
        <v>0</v>
      </c>
      <c r="R11" s="1847">
        <v>0</v>
      </c>
      <c r="S11" s="1847">
        <v>0</v>
      </c>
      <c r="T11" s="1846">
        <v>9.1614307145733986E-2</v>
      </c>
      <c r="U11" s="1847">
        <v>3.636039942119635E-2</v>
      </c>
      <c r="V11" s="1847">
        <v>3.7515823258035257E-2</v>
      </c>
      <c r="W11" s="1847">
        <v>2.8977929233950366E-2</v>
      </c>
      <c r="X11" s="1847">
        <v>0</v>
      </c>
      <c r="Y11" s="1847">
        <v>0</v>
      </c>
      <c r="Z11" s="1847">
        <v>0</v>
      </c>
      <c r="AA11" s="1847">
        <v>0.15571734830025297</v>
      </c>
      <c r="AB11" s="1846">
        <v>0.11122971783659669</v>
      </c>
      <c r="AC11" s="1847">
        <v>1.6946757200207913E-2</v>
      </c>
      <c r="AD11" s="1847">
        <v>7.4736903452342802E-3</v>
      </c>
      <c r="AE11" s="1847">
        <v>2.2147266474603516E-3</v>
      </c>
      <c r="AF11" s="1847">
        <v>0</v>
      </c>
      <c r="AG11" s="1847">
        <v>0</v>
      </c>
      <c r="AH11" s="1847">
        <v>0</v>
      </c>
      <c r="AI11" s="1847">
        <v>0</v>
      </c>
      <c r="AJ11" s="1846">
        <v>53.594467267128394</v>
      </c>
      <c r="AK11" s="1847">
        <v>101.72077886011093</v>
      </c>
      <c r="AL11" s="1847">
        <v>67.299131723820935</v>
      </c>
      <c r="AM11" s="1847">
        <v>71.76060308796059</v>
      </c>
      <c r="AN11" s="1847">
        <v>70.214135500439582</v>
      </c>
      <c r="AO11" s="1847">
        <v>40.529758322740435</v>
      </c>
      <c r="AP11" s="1847">
        <v>36.818406697958615</v>
      </c>
      <c r="AQ11" s="1847">
        <v>36.818406697958615</v>
      </c>
      <c r="AR11" s="1846" t="s">
        <v>335</v>
      </c>
      <c r="AS11" s="1847" t="s">
        <v>335</v>
      </c>
      <c r="AT11" s="1847" t="s">
        <v>335</v>
      </c>
      <c r="AU11" s="1847" t="s">
        <v>335</v>
      </c>
      <c r="AV11" s="1847" t="s">
        <v>335</v>
      </c>
      <c r="AW11" s="1847" t="s">
        <v>335</v>
      </c>
      <c r="AX11" s="1847" t="s">
        <v>335</v>
      </c>
      <c r="AY11" s="1848" t="s">
        <v>335</v>
      </c>
    </row>
    <row r="12" spans="1:51" x14ac:dyDescent="0.2">
      <c r="A12" s="36"/>
      <c r="B12" s="3" t="s">
        <v>205</v>
      </c>
      <c r="C12" s="30"/>
      <c r="D12" s="1846">
        <v>0</v>
      </c>
      <c r="E12" s="1847">
        <v>0</v>
      </c>
      <c r="F12" s="1847">
        <v>0</v>
      </c>
      <c r="G12" s="1847">
        <v>0</v>
      </c>
      <c r="H12" s="1847">
        <v>0</v>
      </c>
      <c r="I12" s="1847">
        <v>0</v>
      </c>
      <c r="J12" s="1847">
        <v>0</v>
      </c>
      <c r="K12" s="1847">
        <v>0</v>
      </c>
      <c r="L12" s="1846">
        <v>0</v>
      </c>
      <c r="M12" s="1847">
        <v>0</v>
      </c>
      <c r="N12" s="1847">
        <v>0</v>
      </c>
      <c r="O12" s="1847">
        <v>0</v>
      </c>
      <c r="P12" s="1847">
        <v>0</v>
      </c>
      <c r="Q12" s="1847">
        <v>0</v>
      </c>
      <c r="R12" s="1847">
        <v>0</v>
      </c>
      <c r="S12" s="1847">
        <v>0</v>
      </c>
      <c r="T12" s="1846">
        <v>0.10444916177001556</v>
      </c>
      <c r="U12" s="1847">
        <v>7.27207988423927E-2</v>
      </c>
      <c r="V12" s="1847">
        <v>0.10602297877270832</v>
      </c>
      <c r="W12" s="1847">
        <v>2.5355688079706569E-2</v>
      </c>
      <c r="X12" s="1847">
        <v>1.70262116494483E-2</v>
      </c>
      <c r="Y12" s="1847">
        <v>0.11561403872700655</v>
      </c>
      <c r="Z12" s="1847">
        <v>0</v>
      </c>
      <c r="AA12" s="1847">
        <v>0</v>
      </c>
      <c r="AB12" s="1846">
        <v>0.12681262516636144</v>
      </c>
      <c r="AC12" s="1847">
        <v>3.3893514400415825E-2</v>
      </c>
      <c r="AD12" s="1847">
        <v>2.112129880174906E-2</v>
      </c>
      <c r="AE12" s="1847">
        <v>1.9378858165278075E-3</v>
      </c>
      <c r="AF12" s="1847">
        <v>2.0113084955109359E-3</v>
      </c>
      <c r="AG12" s="1847">
        <v>6.621478425084067E-3</v>
      </c>
      <c r="AH12" s="1847">
        <v>0</v>
      </c>
      <c r="AI12" s="1847">
        <v>0</v>
      </c>
      <c r="AJ12" s="1846">
        <v>47.899440253835735</v>
      </c>
      <c r="AK12" s="1847">
        <v>102.24242387990637</v>
      </c>
      <c r="AL12" s="1847">
        <v>74.711384337392815</v>
      </c>
      <c r="AM12" s="1847">
        <v>74.515522978359897</v>
      </c>
      <c r="AN12" s="1847">
        <v>72.02763232250777</v>
      </c>
      <c r="AO12" s="1847">
        <v>47.446676413784516</v>
      </c>
      <c r="AP12" s="1847">
        <v>40.967147452692352</v>
      </c>
      <c r="AQ12" s="1847">
        <v>40.967147452692352</v>
      </c>
      <c r="AR12" s="1846" t="s">
        <v>335</v>
      </c>
      <c r="AS12" s="1847" t="s">
        <v>335</v>
      </c>
      <c r="AT12" s="1847" t="s">
        <v>335</v>
      </c>
      <c r="AU12" s="1847" t="s">
        <v>335</v>
      </c>
      <c r="AV12" s="1847" t="s">
        <v>335</v>
      </c>
      <c r="AW12" s="1847" t="s">
        <v>335</v>
      </c>
      <c r="AX12" s="1847" t="s">
        <v>335</v>
      </c>
      <c r="AY12" s="1848" t="s">
        <v>335</v>
      </c>
    </row>
    <row r="13" spans="1:51" x14ac:dyDescent="0.2">
      <c r="A13" s="36"/>
      <c r="B13" s="3" t="s">
        <v>204</v>
      </c>
      <c r="C13" s="30"/>
      <c r="D13" s="1846">
        <v>0</v>
      </c>
      <c r="E13" s="1847">
        <v>0</v>
      </c>
      <c r="F13" s="1847">
        <v>0</v>
      </c>
      <c r="G13" s="1847">
        <v>0</v>
      </c>
      <c r="H13" s="1847">
        <v>0</v>
      </c>
      <c r="I13" s="1847">
        <v>0</v>
      </c>
      <c r="J13" s="1847">
        <v>0</v>
      </c>
      <c r="K13" s="1847">
        <v>0</v>
      </c>
      <c r="L13" s="1846">
        <v>5.0000000000000001E-3</v>
      </c>
      <c r="M13" s="1847">
        <v>0</v>
      </c>
      <c r="N13" s="1847">
        <v>0</v>
      </c>
      <c r="O13" s="1847">
        <v>0</v>
      </c>
      <c r="P13" s="1847">
        <v>7.4999999999999997E-3</v>
      </c>
      <c r="Q13" s="1847">
        <v>0</v>
      </c>
      <c r="R13" s="1847">
        <v>0</v>
      </c>
      <c r="S13" s="1847">
        <v>0</v>
      </c>
      <c r="T13" s="1846">
        <v>0.17526215280053459</v>
      </c>
      <c r="U13" s="1847">
        <v>6.5795008476450534E-2</v>
      </c>
      <c r="V13" s="1847">
        <v>0.10439185602235895</v>
      </c>
      <c r="W13" s="1847">
        <v>2.8977929233950366E-2</v>
      </c>
      <c r="X13" s="1847">
        <v>9.364416407196563E-2</v>
      </c>
      <c r="Y13" s="1847">
        <v>0</v>
      </c>
      <c r="Z13" s="1847">
        <v>0.2170424743539513</v>
      </c>
      <c r="AA13" s="1847">
        <v>0</v>
      </c>
      <c r="AB13" s="1846">
        <v>0.21278728629609803</v>
      </c>
      <c r="AC13" s="1847">
        <v>3.0665560647995277E-2</v>
      </c>
      <c r="AD13" s="1847">
        <v>2.0796355743260615E-2</v>
      </c>
      <c r="AE13" s="1847">
        <v>2.2147266474603516E-3</v>
      </c>
      <c r="AF13" s="1847">
        <v>1.1062196725310147E-2</v>
      </c>
      <c r="AG13" s="1847">
        <v>0</v>
      </c>
      <c r="AH13" s="1847">
        <v>9.5694574869077311E-3</v>
      </c>
      <c r="AI13" s="1847">
        <v>9.5694574869077311E-3</v>
      </c>
      <c r="AJ13" s="1846">
        <v>45.767904231586087</v>
      </c>
      <c r="AK13" s="1847">
        <v>94.939393602770195</v>
      </c>
      <c r="AL13" s="1847">
        <v>78.502159010669388</v>
      </c>
      <c r="AM13" s="1847">
        <v>81.340977563961445</v>
      </c>
      <c r="AN13" s="1847">
        <v>69.202047296779654</v>
      </c>
      <c r="AO13" s="1847">
        <v>59.033826079085109</v>
      </c>
      <c r="AP13" s="1847">
        <v>48.231731631399306</v>
      </c>
      <c r="AQ13" s="1847">
        <v>48.231731631399306</v>
      </c>
      <c r="AR13" s="1846" t="s">
        <v>335</v>
      </c>
      <c r="AS13" s="1847" t="s">
        <v>335</v>
      </c>
      <c r="AT13" s="1847" t="s">
        <v>335</v>
      </c>
      <c r="AU13" s="1847" t="s">
        <v>335</v>
      </c>
      <c r="AV13" s="1847" t="s">
        <v>335</v>
      </c>
      <c r="AW13" s="1847" t="s">
        <v>335</v>
      </c>
      <c r="AX13" s="1847" t="s">
        <v>335</v>
      </c>
      <c r="AY13" s="1848" t="s">
        <v>335</v>
      </c>
    </row>
    <row r="14" spans="1:51" x14ac:dyDescent="0.2">
      <c r="A14" s="36"/>
      <c r="B14" s="3" t="s">
        <v>203</v>
      </c>
      <c r="C14" s="30"/>
      <c r="D14" s="1846">
        <v>0</v>
      </c>
      <c r="E14" s="1847">
        <v>0</v>
      </c>
      <c r="F14" s="1847">
        <v>0</v>
      </c>
      <c r="G14" s="1847">
        <v>0</v>
      </c>
      <c r="H14" s="1847">
        <v>0</v>
      </c>
      <c r="I14" s="1847">
        <v>0</v>
      </c>
      <c r="J14" s="1847">
        <v>0</v>
      </c>
      <c r="K14" s="1847">
        <v>0</v>
      </c>
      <c r="L14" s="1846">
        <v>0</v>
      </c>
      <c r="M14" s="1847">
        <v>0</v>
      </c>
      <c r="N14" s="1847">
        <v>0</v>
      </c>
      <c r="O14" s="1847">
        <v>0</v>
      </c>
      <c r="P14" s="1847">
        <v>5.0000000000000001E-3</v>
      </c>
      <c r="Q14" s="1847">
        <v>5.0000000000000001E-3</v>
      </c>
      <c r="R14" s="1847">
        <v>0</v>
      </c>
      <c r="S14" s="1847">
        <v>0</v>
      </c>
      <c r="T14" s="1846">
        <v>9.346272499399691E-2</v>
      </c>
      <c r="U14" s="1847">
        <v>4.5100183135892535E-2</v>
      </c>
      <c r="V14" s="1847">
        <v>3.5609430241020118E-2</v>
      </c>
      <c r="W14" s="1847">
        <v>3.2767350749159256E-2</v>
      </c>
      <c r="X14" s="1847">
        <v>1.0150241560248022E-2</v>
      </c>
      <c r="Y14" s="1847">
        <v>0</v>
      </c>
      <c r="Z14" s="1847">
        <v>0</v>
      </c>
      <c r="AA14" s="1847">
        <v>2.8312245145500535E-2</v>
      </c>
      <c r="AB14" s="1846">
        <v>0.31219548822735593</v>
      </c>
      <c r="AC14" s="1847">
        <v>4.5998340971992922E-2</v>
      </c>
      <c r="AD14" s="1847">
        <v>4.9391344890243926E-3</v>
      </c>
      <c r="AE14" s="1847">
        <v>8.1238881391558872E-4</v>
      </c>
      <c r="AF14" s="1847">
        <v>6.3736839622631166E-4</v>
      </c>
      <c r="AG14" s="1847">
        <v>0</v>
      </c>
      <c r="AH14" s="1847">
        <v>0</v>
      </c>
      <c r="AI14" s="1847">
        <v>0</v>
      </c>
      <c r="AJ14" s="1846">
        <v>43.723815841018478</v>
      </c>
      <c r="AK14" s="1847">
        <v>79.81168802870242</v>
      </c>
      <c r="AL14" s="1847">
        <v>78.428551735460132</v>
      </c>
      <c r="AM14" s="1847">
        <v>94.683785490279121</v>
      </c>
      <c r="AN14" s="1847">
        <v>72.58118260532585</v>
      </c>
      <c r="AO14" s="1847">
        <v>75.642980899557898</v>
      </c>
      <c r="AP14" s="1847">
        <v>60.27013096426704</v>
      </c>
      <c r="AQ14" s="1847">
        <v>60.27013096426704</v>
      </c>
      <c r="AR14" s="1846" t="s">
        <v>335</v>
      </c>
      <c r="AS14" s="1847" t="s">
        <v>335</v>
      </c>
      <c r="AT14" s="1847" t="s">
        <v>335</v>
      </c>
      <c r="AU14" s="1847" t="s">
        <v>335</v>
      </c>
      <c r="AV14" s="1847" t="s">
        <v>335</v>
      </c>
      <c r="AW14" s="1847" t="s">
        <v>335</v>
      </c>
      <c r="AX14" s="1847" t="s">
        <v>335</v>
      </c>
      <c r="AY14" s="1848" t="s">
        <v>335</v>
      </c>
    </row>
    <row r="15" spans="1:51" x14ac:dyDescent="0.2">
      <c r="A15" s="36"/>
      <c r="B15" s="3" t="s">
        <v>202</v>
      </c>
      <c r="C15" s="30"/>
      <c r="D15" s="1846">
        <v>0</v>
      </c>
      <c r="E15" s="1847">
        <v>0</v>
      </c>
      <c r="F15" s="1847">
        <v>0</v>
      </c>
      <c r="G15" s="1847">
        <v>0</v>
      </c>
      <c r="H15" s="1847">
        <v>0</v>
      </c>
      <c r="I15" s="1847">
        <v>0</v>
      </c>
      <c r="J15" s="1847">
        <v>0</v>
      </c>
      <c r="K15" s="1847">
        <v>0</v>
      </c>
      <c r="L15" s="1846">
        <v>0</v>
      </c>
      <c r="M15" s="1847">
        <v>0</v>
      </c>
      <c r="N15" s="1847">
        <v>0</v>
      </c>
      <c r="O15" s="1847">
        <v>0</v>
      </c>
      <c r="P15" s="1847">
        <v>0</v>
      </c>
      <c r="Q15" s="1847">
        <v>0</v>
      </c>
      <c r="R15" s="1847">
        <v>5.0000000000000001E-3</v>
      </c>
      <c r="S15" s="1847">
        <v>0</v>
      </c>
      <c r="T15" s="1846">
        <v>0.10713627340103606</v>
      </c>
      <c r="U15" s="1847">
        <v>6.4880965213038391E-2</v>
      </c>
      <c r="V15" s="1847">
        <v>3.0923978893517463E-2</v>
      </c>
      <c r="W15" s="1847">
        <v>2.8086300642136502E-2</v>
      </c>
      <c r="X15" s="1847">
        <v>3.0450724680744067E-2</v>
      </c>
      <c r="Y15" s="1847">
        <v>0</v>
      </c>
      <c r="Z15" s="1847">
        <v>0</v>
      </c>
      <c r="AA15" s="1847">
        <v>0</v>
      </c>
      <c r="AB15" s="1846">
        <v>0.35786952695252849</v>
      </c>
      <c r="AC15" s="1847">
        <v>6.617305192462139E-2</v>
      </c>
      <c r="AD15" s="1847">
        <v>4.2892483720475029E-3</v>
      </c>
      <c r="AE15" s="1847">
        <v>6.9633326907050485E-4</v>
      </c>
      <c r="AF15" s="1847">
        <v>1.9121051886789363E-3</v>
      </c>
      <c r="AG15" s="1847">
        <v>0</v>
      </c>
      <c r="AH15" s="1847">
        <v>0</v>
      </c>
      <c r="AI15" s="1847">
        <v>0</v>
      </c>
      <c r="AJ15" s="1846">
        <v>48.577159399371524</v>
      </c>
      <c r="AK15" s="1847">
        <v>70.943722692179918</v>
      </c>
      <c r="AL15" s="1847">
        <v>86.883574081163118</v>
      </c>
      <c r="AM15" s="1847">
        <v>100.53321131471066</v>
      </c>
      <c r="AN15" s="1847">
        <v>83.623271455868576</v>
      </c>
      <c r="AO15" s="1847">
        <v>78.688446100082245</v>
      </c>
      <c r="AP15" s="1847">
        <v>77.036608300117933</v>
      </c>
      <c r="AQ15" s="1847">
        <v>77.036608300117933</v>
      </c>
      <c r="AR15" s="1846" t="s">
        <v>335</v>
      </c>
      <c r="AS15" s="1847" t="s">
        <v>335</v>
      </c>
      <c r="AT15" s="1847" t="s">
        <v>335</v>
      </c>
      <c r="AU15" s="1847" t="s">
        <v>335</v>
      </c>
      <c r="AV15" s="1847" t="s">
        <v>335</v>
      </c>
      <c r="AW15" s="1847" t="s">
        <v>335</v>
      </c>
      <c r="AX15" s="1847" t="s">
        <v>335</v>
      </c>
      <c r="AY15" s="1848" t="s">
        <v>335</v>
      </c>
    </row>
    <row r="16" spans="1:51" x14ac:dyDescent="0.2">
      <c r="A16" s="36"/>
      <c r="B16" s="3" t="s">
        <v>201</v>
      </c>
      <c r="C16" s="30"/>
      <c r="D16" s="1846">
        <v>0</v>
      </c>
      <c r="E16" s="1847">
        <v>0</v>
      </c>
      <c r="F16" s="1847">
        <v>0</v>
      </c>
      <c r="G16" s="1847">
        <v>0</v>
      </c>
      <c r="H16" s="1847">
        <v>0</v>
      </c>
      <c r="I16" s="1847">
        <v>0</v>
      </c>
      <c r="J16" s="1847">
        <v>0</v>
      </c>
      <c r="K16" s="1847">
        <v>0</v>
      </c>
      <c r="L16" s="1846">
        <v>0</v>
      </c>
      <c r="M16" s="1847">
        <v>0</v>
      </c>
      <c r="N16" s="1847">
        <v>0</v>
      </c>
      <c r="O16" s="1847">
        <v>0</v>
      </c>
      <c r="P16" s="1847">
        <v>0</v>
      </c>
      <c r="Q16" s="1847">
        <v>5.0000000000000001E-3</v>
      </c>
      <c r="R16" s="1847">
        <v>0</v>
      </c>
      <c r="S16" s="1847">
        <v>2.5000000000000001E-3</v>
      </c>
      <c r="T16" s="1846">
        <v>6.1933131020118451E-2</v>
      </c>
      <c r="U16" s="1847">
        <v>7.9914359591669232E-2</v>
      </c>
      <c r="V16" s="1847">
        <v>4.8728694014027532E-2</v>
      </c>
      <c r="W16" s="1847">
        <v>7.9577851819386758E-2</v>
      </c>
      <c r="X16" s="1847">
        <v>2.7913164290682062E-2</v>
      </c>
      <c r="Y16" s="1847">
        <v>2.5133486679784038E-2</v>
      </c>
      <c r="Z16" s="1847">
        <v>0</v>
      </c>
      <c r="AA16" s="1847">
        <v>0</v>
      </c>
      <c r="AB16" s="1846">
        <v>0.20687652834342854</v>
      </c>
      <c r="AC16" s="1847">
        <v>8.1505832248619015E-2</v>
      </c>
      <c r="AD16" s="1847">
        <v>6.7588156165596944E-3</v>
      </c>
      <c r="AE16" s="1847">
        <v>1.9729442623664327E-3</v>
      </c>
      <c r="AF16" s="1847">
        <v>1.7527630896223567E-3</v>
      </c>
      <c r="AG16" s="1847">
        <v>8.6367109892400845E-3</v>
      </c>
      <c r="AH16" s="1847">
        <v>0</v>
      </c>
      <c r="AI16" s="1847">
        <v>0</v>
      </c>
      <c r="AJ16" s="1846">
        <v>50.173078677568697</v>
      </c>
      <c r="AK16" s="1847">
        <v>75.116882850543448</v>
      </c>
      <c r="AL16" s="1847">
        <v>109.68956151683031</v>
      </c>
      <c r="AM16" s="1847">
        <v>89.943074364596058</v>
      </c>
      <c r="AN16" s="1847">
        <v>85.331428485310951</v>
      </c>
      <c r="AO16" s="1847">
        <v>75.983093477791328</v>
      </c>
      <c r="AP16" s="1847">
        <v>80.163886011885552</v>
      </c>
      <c r="AQ16" s="1847">
        <v>80.163886011885552</v>
      </c>
      <c r="AR16" s="1846" t="s">
        <v>335</v>
      </c>
      <c r="AS16" s="1847" t="s">
        <v>335</v>
      </c>
      <c r="AT16" s="1847" t="s">
        <v>335</v>
      </c>
      <c r="AU16" s="1847" t="s">
        <v>335</v>
      </c>
      <c r="AV16" s="1847" t="s">
        <v>335</v>
      </c>
      <c r="AW16" s="1847" t="s">
        <v>335</v>
      </c>
      <c r="AX16" s="1847" t="s">
        <v>335</v>
      </c>
      <c r="AY16" s="1848" t="s">
        <v>335</v>
      </c>
    </row>
    <row r="17" spans="1:51" x14ac:dyDescent="0.2">
      <c r="A17" s="36"/>
      <c r="B17" s="3" t="s">
        <v>200</v>
      </c>
      <c r="C17" s="30"/>
      <c r="D17" s="1846">
        <v>0</v>
      </c>
      <c r="E17" s="1847">
        <v>0</v>
      </c>
      <c r="F17" s="1847">
        <v>0</v>
      </c>
      <c r="G17" s="1847">
        <v>0</v>
      </c>
      <c r="H17" s="1847">
        <v>0</v>
      </c>
      <c r="I17" s="1847">
        <v>0</v>
      </c>
      <c r="J17" s="1847">
        <v>0</v>
      </c>
      <c r="K17" s="1847">
        <v>0</v>
      </c>
      <c r="L17" s="1846">
        <v>5.0000000000000001E-3</v>
      </c>
      <c r="M17" s="1847">
        <v>0</v>
      </c>
      <c r="N17" s="1847">
        <v>0</v>
      </c>
      <c r="O17" s="1847">
        <v>0</v>
      </c>
      <c r="P17" s="1847">
        <v>0</v>
      </c>
      <c r="Q17" s="1847">
        <v>2.5000000000000001E-3</v>
      </c>
      <c r="R17" s="1847">
        <v>2.5000000000000001E-3</v>
      </c>
      <c r="S17" s="1847">
        <v>0</v>
      </c>
      <c r="T17" s="1846">
        <v>8.1558694616104016E-2</v>
      </c>
      <c r="U17" s="1847">
        <v>6.0924808797609212E-2</v>
      </c>
      <c r="V17" s="1847">
        <v>9.2771936680552405E-2</v>
      </c>
      <c r="W17" s="1847">
        <v>0.17085832890633038</v>
      </c>
      <c r="X17" s="1847">
        <v>2.5375603900620058E-2</v>
      </c>
      <c r="Y17" s="1847">
        <v>2.0944572233153359E-3</v>
      </c>
      <c r="Z17" s="1847">
        <v>3.7896305045928017E-2</v>
      </c>
      <c r="AA17" s="1847">
        <v>0</v>
      </c>
      <c r="AB17" s="1846">
        <v>0.2724322074548528</v>
      </c>
      <c r="AC17" s="1847">
        <v>6.2138109734095684E-2</v>
      </c>
      <c r="AD17" s="1847">
        <v>1.2867745116142493E-2</v>
      </c>
      <c r="AE17" s="1847">
        <v>4.2360273868455676E-3</v>
      </c>
      <c r="AF17" s="1847">
        <v>1.5934209905657803E-3</v>
      </c>
      <c r="AG17" s="1847">
        <v>7.1972591577000719E-4</v>
      </c>
      <c r="AH17" s="1847">
        <v>1.1758216380189816E-2</v>
      </c>
      <c r="AI17" s="1847">
        <v>1.1758216380189816E-2</v>
      </c>
      <c r="AJ17" s="1846">
        <v>61.377306486829688</v>
      </c>
      <c r="AK17" s="1847">
        <v>85.028138226656836</v>
      </c>
      <c r="AL17" s="1847">
        <v>109.48836829792504</v>
      </c>
      <c r="AM17" s="1847">
        <v>96.37946679424735</v>
      </c>
      <c r="AN17" s="1847">
        <v>86.448856481596707</v>
      </c>
      <c r="AO17" s="1847">
        <v>77.11226723752624</v>
      </c>
      <c r="AP17" s="1847">
        <v>76.990871148940357</v>
      </c>
      <c r="AQ17" s="1847">
        <v>76.990871148940357</v>
      </c>
      <c r="AR17" s="1846" t="s">
        <v>335</v>
      </c>
      <c r="AS17" s="1847" t="s">
        <v>335</v>
      </c>
      <c r="AT17" s="1847" t="s">
        <v>335</v>
      </c>
      <c r="AU17" s="1847" t="s">
        <v>335</v>
      </c>
      <c r="AV17" s="1847" t="s">
        <v>335</v>
      </c>
      <c r="AW17" s="1847" t="s">
        <v>335</v>
      </c>
      <c r="AX17" s="1847" t="s">
        <v>335</v>
      </c>
      <c r="AY17" s="1848" t="s">
        <v>335</v>
      </c>
    </row>
    <row r="18" spans="1:51" x14ac:dyDescent="0.2">
      <c r="A18" s="36"/>
      <c r="B18" s="3" t="s">
        <v>1058</v>
      </c>
      <c r="C18" s="635"/>
      <c r="D18" s="1846">
        <v>0</v>
      </c>
      <c r="E18" s="1847">
        <v>0</v>
      </c>
      <c r="F18" s="1847">
        <v>0</v>
      </c>
      <c r="G18" s="1847">
        <v>0</v>
      </c>
      <c r="H18" s="1847">
        <v>0</v>
      </c>
      <c r="I18" s="1847">
        <v>0</v>
      </c>
      <c r="J18" s="1847">
        <v>0</v>
      </c>
      <c r="K18" s="1847">
        <v>0</v>
      </c>
      <c r="L18" s="1846">
        <v>0.18</v>
      </c>
      <c r="M18" s="1847">
        <v>7.5000000000000011E-2</v>
      </c>
      <c r="N18" s="1847">
        <v>7.2500000000000009E-2</v>
      </c>
      <c r="O18" s="1847">
        <v>0.1275</v>
      </c>
      <c r="P18" s="1847">
        <v>0.14250000000000002</v>
      </c>
      <c r="Q18" s="1847">
        <v>0.115</v>
      </c>
      <c r="R18" s="1847">
        <v>0.115</v>
      </c>
      <c r="S18" s="1847">
        <v>0.10750000000000001</v>
      </c>
      <c r="T18" s="1846">
        <v>3.4984301643973206</v>
      </c>
      <c r="U18" s="1847">
        <v>2.9225637973224812</v>
      </c>
      <c r="V18" s="1847">
        <v>4.6210547428354758</v>
      </c>
      <c r="W18" s="1847">
        <v>5.1490183697116869</v>
      </c>
      <c r="X18" s="1847">
        <v>5.1553844957742783</v>
      </c>
      <c r="Y18" s="1847">
        <v>4.668808781770819</v>
      </c>
      <c r="Z18" s="1847">
        <v>4.7078388873244625</v>
      </c>
      <c r="AA18" s="1847">
        <v>3.7286527985008195</v>
      </c>
      <c r="AB18" s="1846">
        <v>4.4706007086223041</v>
      </c>
      <c r="AC18" s="1847">
        <v>3.5157605920277084</v>
      </c>
      <c r="AD18" s="1847">
        <v>2.5162181995550998</v>
      </c>
      <c r="AE18" s="1847">
        <v>1.3507187596000634</v>
      </c>
      <c r="AF18" s="1847">
        <v>1.1380777093035781</v>
      </c>
      <c r="AG18" s="1847">
        <v>1.163025644786035</v>
      </c>
      <c r="AH18" s="1847">
        <v>1.261768872112863</v>
      </c>
      <c r="AI18" s="1847">
        <v>1.261768872112863</v>
      </c>
      <c r="AJ18" s="1846">
        <v>415.00459805502686</v>
      </c>
      <c r="AK18" s="1847">
        <v>848.19480218738659</v>
      </c>
      <c r="AL18" s="1847">
        <v>1356.9967364235633</v>
      </c>
      <c r="AM18" s="1847">
        <v>1737.1805176315274</v>
      </c>
      <c r="AN18" s="1847">
        <v>1982.4556529816266</v>
      </c>
      <c r="AO18" s="1847">
        <v>2033.3581902173369</v>
      </c>
      <c r="AP18" s="1847">
        <v>2018.1537014257178</v>
      </c>
      <c r="AQ18" s="1847">
        <v>2018.1537014257178</v>
      </c>
      <c r="AR18" s="1843" t="s">
        <v>335</v>
      </c>
      <c r="AS18" s="1844" t="s">
        <v>335</v>
      </c>
      <c r="AT18" s="1844" t="s">
        <v>335</v>
      </c>
      <c r="AU18" s="1844" t="s">
        <v>335</v>
      </c>
      <c r="AV18" s="1844" t="s">
        <v>335</v>
      </c>
      <c r="AW18" s="1844" t="s">
        <v>335</v>
      </c>
      <c r="AX18" s="1844" t="s">
        <v>335</v>
      </c>
      <c r="AY18" s="1845" t="s">
        <v>335</v>
      </c>
    </row>
    <row r="19" spans="1:51" x14ac:dyDescent="0.2">
      <c r="A19" s="36"/>
      <c r="B19" s="3"/>
      <c r="C19" s="30"/>
      <c r="D19" s="1846"/>
      <c r="E19" s="1847"/>
      <c r="F19" s="1847"/>
      <c r="G19" s="1847"/>
      <c r="H19" s="1847"/>
      <c r="I19" s="1847"/>
      <c r="J19" s="1847"/>
      <c r="K19" s="1847"/>
      <c r="L19" s="1846"/>
      <c r="M19" s="1847"/>
      <c r="N19" s="1847"/>
      <c r="O19" s="1847"/>
      <c r="P19" s="1847"/>
      <c r="Q19" s="1847"/>
      <c r="R19" s="1847"/>
      <c r="S19" s="1847"/>
      <c r="T19" s="1812"/>
      <c r="U19" s="1776"/>
      <c r="V19" s="1776"/>
      <c r="W19" s="1776"/>
      <c r="X19" s="1776"/>
      <c r="Y19" s="1776"/>
      <c r="Z19" s="1776"/>
      <c r="AA19" s="1776"/>
      <c r="AB19" s="1812"/>
      <c r="AC19" s="1776"/>
      <c r="AD19" s="1776"/>
      <c r="AE19" s="1776"/>
      <c r="AF19" s="1776"/>
      <c r="AG19" s="1776"/>
      <c r="AH19" s="1776"/>
      <c r="AI19" s="1776"/>
      <c r="AJ19" s="1812"/>
      <c r="AK19" s="1776"/>
      <c r="AL19" s="1776"/>
      <c r="AM19" s="1776"/>
      <c r="AN19" s="1776"/>
      <c r="AO19" s="1776"/>
      <c r="AP19" s="1849"/>
      <c r="AQ19" s="1849"/>
      <c r="AR19" s="1846"/>
      <c r="AS19" s="1847"/>
      <c r="AT19" s="1847"/>
      <c r="AU19" s="1847"/>
      <c r="AV19" s="1847"/>
      <c r="AW19" s="1847"/>
      <c r="AX19" s="1847"/>
      <c r="AY19" s="1848"/>
    </row>
    <row r="20" spans="1:51" x14ac:dyDescent="0.2">
      <c r="A20" s="42" t="s">
        <v>607</v>
      </c>
      <c r="B20" s="3"/>
      <c r="C20" s="30"/>
      <c r="D20" s="1846"/>
      <c r="E20" s="1847"/>
      <c r="F20" s="1847"/>
      <c r="G20" s="1847"/>
      <c r="H20" s="1847"/>
      <c r="I20" s="1847"/>
      <c r="J20" s="1847"/>
      <c r="K20" s="1847"/>
      <c r="L20" s="1846"/>
      <c r="M20" s="1847"/>
      <c r="N20" s="1847"/>
      <c r="O20" s="1847"/>
      <c r="P20" s="1847"/>
      <c r="Q20" s="1847"/>
      <c r="R20" s="1847"/>
      <c r="S20" s="1847"/>
      <c r="T20" s="1812"/>
      <c r="U20" s="1776"/>
      <c r="V20" s="1776"/>
      <c r="W20" s="1776"/>
      <c r="X20" s="1776"/>
      <c r="Y20" s="1776"/>
      <c r="Z20" s="1776"/>
      <c r="AA20" s="1776"/>
      <c r="AB20" s="1812"/>
      <c r="AC20" s="1776"/>
      <c r="AD20" s="1776"/>
      <c r="AE20" s="1776"/>
      <c r="AF20" s="1776"/>
      <c r="AG20" s="1776"/>
      <c r="AH20" s="1776"/>
      <c r="AI20" s="1776"/>
      <c r="AJ20" s="1812"/>
      <c r="AK20" s="1776"/>
      <c r="AL20" s="1776"/>
      <c r="AM20" s="1776"/>
      <c r="AN20" s="1776"/>
      <c r="AO20" s="1776"/>
      <c r="AP20" s="1776"/>
      <c r="AQ20" s="1776"/>
      <c r="AR20" s="1846"/>
      <c r="AS20" s="1847"/>
      <c r="AT20" s="1847"/>
      <c r="AU20" s="1847"/>
      <c r="AV20" s="1847"/>
      <c r="AW20" s="1847"/>
      <c r="AX20" s="1847"/>
      <c r="AY20" s="1848"/>
    </row>
    <row r="21" spans="1:51" x14ac:dyDescent="0.2">
      <c r="A21" s="36"/>
      <c r="B21" s="39" t="s">
        <v>199</v>
      </c>
      <c r="C21" s="33"/>
      <c r="D21" s="1846"/>
      <c r="E21" s="1847"/>
      <c r="F21" s="1847"/>
      <c r="G21" s="1847"/>
      <c r="H21" s="1847"/>
      <c r="I21" s="1847"/>
      <c r="J21" s="1847"/>
      <c r="K21" s="1847"/>
      <c r="L21" s="1846"/>
      <c r="M21" s="1847"/>
      <c r="N21" s="1847"/>
      <c r="O21" s="1847"/>
      <c r="P21" s="1847"/>
      <c r="Q21" s="1847"/>
      <c r="R21" s="1847"/>
      <c r="S21" s="1847"/>
      <c r="T21" s="1812"/>
      <c r="U21" s="1776"/>
      <c r="V21" s="1776"/>
      <c r="W21" s="1776"/>
      <c r="X21" s="1776"/>
      <c r="Y21" s="1776"/>
      <c r="Z21" s="1776"/>
      <c r="AA21" s="1776"/>
      <c r="AB21" s="1812"/>
      <c r="AC21" s="1776"/>
      <c r="AD21" s="1776"/>
      <c r="AE21" s="1776"/>
      <c r="AF21" s="1776"/>
      <c r="AG21" s="1776"/>
      <c r="AH21" s="1776"/>
      <c r="AI21" s="1776"/>
      <c r="AJ21" s="1812"/>
      <c r="AK21" s="1776"/>
      <c r="AL21" s="1776"/>
      <c r="AM21" s="1776"/>
      <c r="AN21" s="1776"/>
      <c r="AO21" s="1776"/>
      <c r="AP21" s="1776"/>
      <c r="AQ21" s="1776"/>
      <c r="AR21" s="1846"/>
      <c r="AS21" s="1847"/>
      <c r="AT21" s="1847"/>
      <c r="AU21" s="1847"/>
      <c r="AV21" s="1847"/>
      <c r="AW21" s="1847"/>
      <c r="AX21" s="1847"/>
      <c r="AY21" s="1848"/>
    </row>
    <row r="22" spans="1:51" x14ac:dyDescent="0.2">
      <c r="A22" s="36"/>
      <c r="B22" s="250" t="s">
        <v>606</v>
      </c>
      <c r="C22" s="30"/>
      <c r="D22" s="1843">
        <v>466.95221364798994</v>
      </c>
      <c r="E22" s="1844">
        <v>485.10108029271385</v>
      </c>
      <c r="F22" s="1844">
        <v>426.93908893908952</v>
      </c>
      <c r="G22" s="1844">
        <v>412.25113957452686</v>
      </c>
      <c r="H22" s="1844">
        <v>461.05032991180599</v>
      </c>
      <c r="I22" s="1844">
        <v>430.92680264628535</v>
      </c>
      <c r="J22" s="1844">
        <v>414.43638995669335</v>
      </c>
      <c r="K22" s="1844">
        <v>410.15936988319777</v>
      </c>
      <c r="L22" s="1843">
        <v>132.81</v>
      </c>
      <c r="M22" s="1844">
        <v>131.92499999999998</v>
      </c>
      <c r="N22" s="1844">
        <v>155.92750000000001</v>
      </c>
      <c r="O22" s="1844">
        <v>140.67305145685697</v>
      </c>
      <c r="P22" s="1844">
        <v>130.6306573201195</v>
      </c>
      <c r="Q22" s="1844">
        <v>118.28996004785603</v>
      </c>
      <c r="R22" s="1844">
        <v>117.94999727562367</v>
      </c>
      <c r="S22" s="1844">
        <v>120.19532475906371</v>
      </c>
      <c r="T22" s="1843">
        <v>83.499999999999986</v>
      </c>
      <c r="U22" s="1844">
        <v>63.400000000000006</v>
      </c>
      <c r="V22" s="1844">
        <v>90.999999999999972</v>
      </c>
      <c r="W22" s="1844">
        <v>126.5</v>
      </c>
      <c r="X22" s="1844">
        <v>145.30000000000001</v>
      </c>
      <c r="Y22" s="1844">
        <v>127.4</v>
      </c>
      <c r="Z22" s="1844">
        <v>132.30000000000001</v>
      </c>
      <c r="AA22" s="1844">
        <v>122.79999999999998</v>
      </c>
      <c r="AB22" s="1843">
        <v>226.70000000000002</v>
      </c>
      <c r="AC22" s="1844">
        <v>216.2</v>
      </c>
      <c r="AD22" s="1844">
        <v>254.09999999999991</v>
      </c>
      <c r="AE22" s="1844">
        <v>291.29999999999995</v>
      </c>
      <c r="AF22" s="1844">
        <v>323.5</v>
      </c>
      <c r="AG22" s="1844">
        <v>315.49999999999994</v>
      </c>
      <c r="AH22" s="1844">
        <v>303.89999999999998</v>
      </c>
      <c r="AI22" s="1844">
        <v>303.89999999999998</v>
      </c>
      <c r="AJ22" s="1812"/>
      <c r="AK22" s="1776"/>
      <c r="AL22" s="1776"/>
      <c r="AM22" s="1776"/>
      <c r="AN22" s="1776"/>
      <c r="AO22" s="1776"/>
      <c r="AP22" s="1776"/>
      <c r="AQ22" s="1776"/>
      <c r="AR22" s="1843">
        <v>0</v>
      </c>
      <c r="AS22" s="1844">
        <v>4.0365000000000002</v>
      </c>
      <c r="AT22" s="1844">
        <v>44.869149000000007</v>
      </c>
      <c r="AU22" s="1844">
        <v>76.219922999999994</v>
      </c>
      <c r="AV22" s="1844">
        <v>100.87106343754675</v>
      </c>
      <c r="AW22" s="1844">
        <v>100.87519988525733</v>
      </c>
      <c r="AX22" s="1844">
        <v>99.162700932221924</v>
      </c>
      <c r="AY22" s="1845">
        <v>96.444344758391992</v>
      </c>
    </row>
    <row r="23" spans="1:51" x14ac:dyDescent="0.2">
      <c r="A23" s="36"/>
      <c r="B23" s="3" t="s">
        <v>1057</v>
      </c>
      <c r="C23" s="30"/>
      <c r="D23" s="1846">
        <v>26.155145202168598</v>
      </c>
      <c r="E23" s="1847">
        <v>15.008744857384114</v>
      </c>
      <c r="F23" s="1847">
        <v>13.489856970114344</v>
      </c>
      <c r="G23" s="1847">
        <v>30.868871151653359</v>
      </c>
      <c r="H23" s="1847">
        <v>7.1465256797583079</v>
      </c>
      <c r="I23" s="1847">
        <v>9.9831932773109244</v>
      </c>
      <c r="J23" s="1847">
        <v>12.572727272727274</v>
      </c>
      <c r="K23" s="1847">
        <v>4.4411214953271028</v>
      </c>
      <c r="L23" s="1846">
        <v>7.3967427674527606</v>
      </c>
      <c r="M23" s="1847">
        <v>4.0725847180904129</v>
      </c>
      <c r="N23" s="1847">
        <v>5.9035796424342468</v>
      </c>
      <c r="O23" s="1847">
        <v>6.6974999999999998</v>
      </c>
      <c r="P23" s="1847">
        <v>8.1854449152542372</v>
      </c>
      <c r="Q23" s="1847">
        <v>8.130212765957447</v>
      </c>
      <c r="R23" s="1847">
        <v>7.1000000000000005</v>
      </c>
      <c r="S23" s="1847">
        <v>9.9118942731277535</v>
      </c>
      <c r="T23" s="1846">
        <v>3.7748074419495721</v>
      </c>
      <c r="U23" s="1847">
        <v>2.6558158937503764</v>
      </c>
      <c r="V23" s="1847">
        <v>3.851187576199397</v>
      </c>
      <c r="W23" s="1847">
        <v>2.774383236402858</v>
      </c>
      <c r="X23" s="1847">
        <v>2.1740017558651124</v>
      </c>
      <c r="Y23" s="1847">
        <v>2.0010659635576067</v>
      </c>
      <c r="Z23" s="1847">
        <v>1.5804714602344911</v>
      </c>
      <c r="AA23" s="1847">
        <v>2.6278532417336651</v>
      </c>
      <c r="AB23" s="1846">
        <v>14.628220199156814</v>
      </c>
      <c r="AC23" s="1847">
        <v>12.189207050890126</v>
      </c>
      <c r="AD23" s="1847">
        <v>14.364810450819665</v>
      </c>
      <c r="AE23" s="1847">
        <v>8.9478151618943045</v>
      </c>
      <c r="AF23" s="1847">
        <v>10.526239172949726</v>
      </c>
      <c r="AG23" s="1847">
        <v>11.598574314554103</v>
      </c>
      <c r="AH23" s="1847">
        <v>8.1528960114216975</v>
      </c>
      <c r="AI23" s="1847">
        <v>8.1528960114216975</v>
      </c>
      <c r="AJ23" s="1812"/>
      <c r="AK23" s="1776"/>
      <c r="AL23" s="1776"/>
      <c r="AM23" s="1776"/>
      <c r="AN23" s="1776"/>
      <c r="AO23" s="1776"/>
      <c r="AP23" s="1776"/>
      <c r="AQ23" s="1776"/>
      <c r="AR23" s="1846" t="s">
        <v>335</v>
      </c>
      <c r="AS23" s="1847" t="s">
        <v>335</v>
      </c>
      <c r="AT23" s="1847" t="s">
        <v>335</v>
      </c>
      <c r="AU23" s="1847" t="s">
        <v>335</v>
      </c>
      <c r="AV23" s="1847" t="s">
        <v>335</v>
      </c>
      <c r="AW23" s="1847" t="s">
        <v>335</v>
      </c>
      <c r="AX23" s="1847" t="s">
        <v>335</v>
      </c>
      <c r="AY23" s="1848" t="s">
        <v>335</v>
      </c>
    </row>
    <row r="24" spans="1:51" x14ac:dyDescent="0.2">
      <c r="A24" s="36"/>
      <c r="B24" s="3" t="s">
        <v>605</v>
      </c>
      <c r="C24" s="30"/>
      <c r="D24" s="1846">
        <v>34.078496762640079</v>
      </c>
      <c r="E24" s="1847">
        <v>27.124742800914863</v>
      </c>
      <c r="F24" s="1847">
        <v>22.20095415081563</v>
      </c>
      <c r="G24" s="1847">
        <v>55.577626303127516</v>
      </c>
      <c r="H24" s="1847">
        <v>40.378015921616644</v>
      </c>
      <c r="I24" s="1847">
        <v>40.317403065825062</v>
      </c>
      <c r="J24" s="1847">
        <v>28.418478260869563</v>
      </c>
      <c r="K24" s="1847">
        <v>46.299567099567113</v>
      </c>
      <c r="L24" s="1846">
        <v>9.6374870988603991</v>
      </c>
      <c r="M24" s="1847">
        <v>7.3602299234762469</v>
      </c>
      <c r="N24" s="1847">
        <v>9.7158258429081279</v>
      </c>
      <c r="O24" s="1847">
        <v>12.899999999999999</v>
      </c>
      <c r="P24" s="1847">
        <v>14.4</v>
      </c>
      <c r="Q24" s="1847">
        <v>10.354503464203233</v>
      </c>
      <c r="R24" s="1847">
        <v>11.696263736263736</v>
      </c>
      <c r="S24" s="1847">
        <v>10.600000000000001</v>
      </c>
      <c r="T24" s="1846">
        <v>6.2742158348245969</v>
      </c>
      <c r="U24" s="1847">
        <v>4.1163106555977409</v>
      </c>
      <c r="V24" s="1847">
        <v>8.7062030340047833</v>
      </c>
      <c r="W24" s="1847">
        <v>6.1533847669831543</v>
      </c>
      <c r="X24" s="1847">
        <v>6.0741693159519423</v>
      </c>
      <c r="Y24" s="1847">
        <v>3.3536383278141368</v>
      </c>
      <c r="Z24" s="1847">
        <v>4.2279520343229446</v>
      </c>
      <c r="AA24" s="1847">
        <v>3.880993221777477</v>
      </c>
      <c r="AB24" s="1846">
        <v>24.313984811222277</v>
      </c>
      <c r="AC24" s="1847">
        <v>18.892334737861958</v>
      </c>
      <c r="AD24" s="1847">
        <v>32.473867827868837</v>
      </c>
      <c r="AE24" s="1847">
        <v>19.845617862934049</v>
      </c>
      <c r="AF24" s="1847">
        <v>29.410352969682549</v>
      </c>
      <c r="AG24" s="1847">
        <v>19.438351397539751</v>
      </c>
      <c r="AH24" s="1847">
        <v>21.80998147982978</v>
      </c>
      <c r="AI24" s="1847">
        <v>21.80998147982978</v>
      </c>
      <c r="AJ24" s="1812"/>
      <c r="AK24" s="1776"/>
      <c r="AL24" s="1776"/>
      <c r="AM24" s="1776"/>
      <c r="AN24" s="1776"/>
      <c r="AO24" s="1776"/>
      <c r="AP24" s="1776"/>
      <c r="AQ24" s="1776"/>
      <c r="AR24" s="1846" t="s">
        <v>335</v>
      </c>
      <c r="AS24" s="1847" t="s">
        <v>335</v>
      </c>
      <c r="AT24" s="1847" t="s">
        <v>335</v>
      </c>
      <c r="AU24" s="1847" t="s">
        <v>335</v>
      </c>
      <c r="AV24" s="1847" t="s">
        <v>335</v>
      </c>
      <c r="AW24" s="1847" t="s">
        <v>335</v>
      </c>
      <c r="AX24" s="1847" t="s">
        <v>335</v>
      </c>
      <c r="AY24" s="1848" t="s">
        <v>335</v>
      </c>
    </row>
    <row r="25" spans="1:51" x14ac:dyDescent="0.2">
      <c r="A25" s="36"/>
      <c r="B25" s="3" t="s">
        <v>604</v>
      </c>
      <c r="C25" s="30"/>
      <c r="D25" s="1846">
        <v>34.482749393276379</v>
      </c>
      <c r="E25" s="1847">
        <v>26.998971195964717</v>
      </c>
      <c r="F25" s="1847">
        <v>18.762363158433541</v>
      </c>
      <c r="G25" s="1847">
        <v>47.64499557130204</v>
      </c>
      <c r="H25" s="1847">
        <v>68.205378973105141</v>
      </c>
      <c r="I25" s="1847">
        <v>28.977134587554268</v>
      </c>
      <c r="J25" s="1847">
        <v>41.170477047704772</v>
      </c>
      <c r="K25" s="1847">
        <v>28.095079787234045</v>
      </c>
      <c r="L25" s="1846">
        <v>9.7518107892383394</v>
      </c>
      <c r="M25" s="1847">
        <v>7.3261021185760482</v>
      </c>
      <c r="N25" s="1847">
        <v>8.2109918164052811</v>
      </c>
      <c r="O25" s="1847">
        <v>12.5</v>
      </c>
      <c r="P25" s="1847">
        <v>14.956698595146872</v>
      </c>
      <c r="Q25" s="1847">
        <v>8.2524691358024675</v>
      </c>
      <c r="R25" s="1847">
        <v>10.52570093457944</v>
      </c>
      <c r="S25" s="1847">
        <v>11.420138888888889</v>
      </c>
      <c r="T25" s="1846">
        <v>5.7930213218037974</v>
      </c>
      <c r="U25" s="1847">
        <v>3.3738244917535507</v>
      </c>
      <c r="V25" s="1847">
        <v>6.6775546725082711</v>
      </c>
      <c r="W25" s="1847">
        <v>7.5255681296553565</v>
      </c>
      <c r="X25" s="1847">
        <v>8.1577628750064175</v>
      </c>
      <c r="Y25" s="1847">
        <v>3.9903411344006479</v>
      </c>
      <c r="Z25" s="1847">
        <v>3.788932184257809</v>
      </c>
      <c r="AA25" s="1847">
        <v>4.804482572742601</v>
      </c>
      <c r="AB25" s="1846">
        <v>22.449248820488179</v>
      </c>
      <c r="AC25" s="1847">
        <v>15.484599433312034</v>
      </c>
      <c r="AD25" s="1847">
        <v>24.907072233606545</v>
      </c>
      <c r="AE25" s="1847">
        <v>24.271121497874049</v>
      </c>
      <c r="AF25" s="1847">
        <v>39.498847186697233</v>
      </c>
      <c r="AG25" s="1847">
        <v>23.128806861261516</v>
      </c>
      <c r="AH25" s="1847">
        <v>19.545288143323752</v>
      </c>
      <c r="AI25" s="1847">
        <v>19.545288143323752</v>
      </c>
      <c r="AJ25" s="1812"/>
      <c r="AK25" s="1776"/>
      <c r="AL25" s="1776"/>
      <c r="AM25" s="1776"/>
      <c r="AN25" s="1776"/>
      <c r="AO25" s="1776"/>
      <c r="AP25" s="1776"/>
      <c r="AQ25" s="1776"/>
      <c r="AR25" s="1846" t="s">
        <v>335</v>
      </c>
      <c r="AS25" s="1847" t="s">
        <v>335</v>
      </c>
      <c r="AT25" s="1847" t="s">
        <v>335</v>
      </c>
      <c r="AU25" s="1847" t="s">
        <v>335</v>
      </c>
      <c r="AV25" s="1847" t="s">
        <v>335</v>
      </c>
      <c r="AW25" s="1847" t="s">
        <v>335</v>
      </c>
      <c r="AX25" s="1847" t="s">
        <v>335</v>
      </c>
      <c r="AY25" s="1848" t="s">
        <v>335</v>
      </c>
    </row>
    <row r="26" spans="1:51" x14ac:dyDescent="0.2">
      <c r="A26" s="36"/>
      <c r="B26" s="3" t="s">
        <v>205</v>
      </c>
      <c r="C26" s="30"/>
      <c r="D26" s="1846">
        <v>30.682774665295153</v>
      </c>
      <c r="E26" s="1847">
        <v>30.730195476152385</v>
      </c>
      <c r="F26" s="1847">
        <v>15.023997566715579</v>
      </c>
      <c r="G26" s="1847">
        <v>26.01522693997072</v>
      </c>
      <c r="H26" s="1847">
        <v>78</v>
      </c>
      <c r="I26" s="1847">
        <v>40.461783439490439</v>
      </c>
      <c r="J26" s="1847">
        <v>29.018181818181816</v>
      </c>
      <c r="K26" s="1847">
        <v>40.513501350135009</v>
      </c>
      <c r="L26" s="1846">
        <v>8.6771680996856961</v>
      </c>
      <c r="M26" s="1847">
        <v>8.3385603306152838</v>
      </c>
      <c r="N26" s="1847">
        <v>6.5749671311816718</v>
      </c>
      <c r="O26" s="1847">
        <v>13.399999999999999</v>
      </c>
      <c r="P26" s="1847">
        <v>10.8</v>
      </c>
      <c r="Q26" s="1847">
        <v>10.258551307847082</v>
      </c>
      <c r="R26" s="1847">
        <v>7.7621359223300974</v>
      </c>
      <c r="S26" s="1847">
        <v>10.175771971496438</v>
      </c>
      <c r="T26" s="1846">
        <v>6.0966877620596422</v>
      </c>
      <c r="U26" s="1847">
        <v>5.956207687980875</v>
      </c>
      <c r="V26" s="1847">
        <v>7.6031374150537161</v>
      </c>
      <c r="W26" s="1847">
        <v>9.9183128683150095</v>
      </c>
      <c r="X26" s="1847">
        <v>7.4029595574478337</v>
      </c>
      <c r="Y26" s="1847">
        <v>3.5608193997986364</v>
      </c>
      <c r="Z26" s="1847">
        <v>4.5104517639300763</v>
      </c>
      <c r="AA26" s="1847">
        <v>4.6267985457214618</v>
      </c>
      <c r="AB26" s="1846">
        <v>23.626023960271837</v>
      </c>
      <c r="AC26" s="1847">
        <v>27.336777717818102</v>
      </c>
      <c r="AD26" s="1847">
        <v>28.359467213114741</v>
      </c>
      <c r="AE26" s="1847">
        <v>31.988093461300672</v>
      </c>
      <c r="AF26" s="1847">
        <v>35.844185810402315</v>
      </c>
      <c r="AG26" s="1847">
        <v>20.639213889703178</v>
      </c>
      <c r="AH26" s="1847">
        <v>23.267262409407572</v>
      </c>
      <c r="AI26" s="1847">
        <v>23.267262409407572</v>
      </c>
      <c r="AJ26" s="1812"/>
      <c r="AK26" s="1776"/>
      <c r="AL26" s="1776"/>
      <c r="AM26" s="1776"/>
      <c r="AN26" s="1776"/>
      <c r="AO26" s="1776"/>
      <c r="AP26" s="1776"/>
      <c r="AQ26" s="1776"/>
      <c r="AR26" s="1846" t="s">
        <v>335</v>
      </c>
      <c r="AS26" s="1847" t="s">
        <v>335</v>
      </c>
      <c r="AT26" s="1847" t="s">
        <v>335</v>
      </c>
      <c r="AU26" s="1847" t="s">
        <v>335</v>
      </c>
      <c r="AV26" s="1847" t="s">
        <v>335</v>
      </c>
      <c r="AW26" s="1847" t="s">
        <v>335</v>
      </c>
      <c r="AX26" s="1847" t="s">
        <v>335</v>
      </c>
      <c r="AY26" s="1848" t="s">
        <v>335</v>
      </c>
    </row>
    <row r="27" spans="1:51" x14ac:dyDescent="0.2">
      <c r="A27" s="36"/>
      <c r="B27" s="3" t="s">
        <v>204</v>
      </c>
      <c r="C27" s="30"/>
      <c r="D27" s="1846">
        <v>29.42959151032262</v>
      </c>
      <c r="E27" s="1847">
        <v>41.211162555331235</v>
      </c>
      <c r="F27" s="1847">
        <v>21.724841551870416</v>
      </c>
      <c r="G27" s="1847">
        <v>32.559118727050183</v>
      </c>
      <c r="H27" s="1847">
        <v>42.508823529411764</v>
      </c>
      <c r="I27" s="1847">
        <v>37.981893265565432</v>
      </c>
      <c r="J27" s="1847">
        <v>40.316789862724391</v>
      </c>
      <c r="K27" s="1847">
        <v>27.946900269541771</v>
      </c>
      <c r="L27" s="1846">
        <v>8.3426253238414674</v>
      </c>
      <c r="M27" s="1847">
        <v>11.182544072298533</v>
      </c>
      <c r="N27" s="1847">
        <v>9.5074642084692709</v>
      </c>
      <c r="O27" s="1847">
        <v>11.9</v>
      </c>
      <c r="P27" s="1847">
        <v>9.8358635496183204</v>
      </c>
      <c r="Q27" s="1847">
        <v>13.099999999999998</v>
      </c>
      <c r="R27" s="1847">
        <v>9.9786324786324787</v>
      </c>
      <c r="S27" s="1847">
        <v>7.3999999999999995</v>
      </c>
      <c r="T27" s="1846">
        <v>5.5734471265418799</v>
      </c>
      <c r="U27" s="1847">
        <v>6.462077382028566</v>
      </c>
      <c r="V27" s="1847">
        <v>6.4141929849386399</v>
      </c>
      <c r="W27" s="1847">
        <v>11.897258561668826</v>
      </c>
      <c r="X27" s="1847">
        <v>6.8815355386329911</v>
      </c>
      <c r="Y27" s="1847">
        <v>4.7146326868667838</v>
      </c>
      <c r="Z27" s="1847">
        <v>4.0485265303832811</v>
      </c>
      <c r="AA27" s="1847">
        <v>5.5175566285511115</v>
      </c>
      <c r="AB27" s="1846">
        <v>21.598349873259998</v>
      </c>
      <c r="AC27" s="1847">
        <v>29.658531441797169</v>
      </c>
      <c r="AD27" s="1847">
        <v>23.924741290983597</v>
      </c>
      <c r="AE27" s="1847">
        <v>38.370499484815696</v>
      </c>
      <c r="AF27" s="1847">
        <v>33.319517227335069</v>
      </c>
      <c r="AG27" s="1847">
        <v>27.32694402898732</v>
      </c>
      <c r="AH27" s="1847">
        <v>20.884411159692533</v>
      </c>
      <c r="AI27" s="1847">
        <v>20.884411159692533</v>
      </c>
      <c r="AJ27" s="1812"/>
      <c r="AK27" s="1776"/>
      <c r="AL27" s="1776"/>
      <c r="AM27" s="1776"/>
      <c r="AN27" s="1776"/>
      <c r="AO27" s="1776"/>
      <c r="AP27" s="1776"/>
      <c r="AQ27" s="1776"/>
      <c r="AR27" s="1846" t="s">
        <v>335</v>
      </c>
      <c r="AS27" s="1847" t="s">
        <v>335</v>
      </c>
      <c r="AT27" s="1847" t="s">
        <v>335</v>
      </c>
      <c r="AU27" s="1847" t="s">
        <v>335</v>
      </c>
      <c r="AV27" s="1847" t="s">
        <v>335</v>
      </c>
      <c r="AW27" s="1847" t="s">
        <v>335</v>
      </c>
      <c r="AX27" s="1847" t="s">
        <v>335</v>
      </c>
      <c r="AY27" s="1848" t="s">
        <v>335</v>
      </c>
    </row>
    <row r="28" spans="1:51" x14ac:dyDescent="0.2">
      <c r="A28" s="36"/>
      <c r="B28" s="3" t="s">
        <v>203</v>
      </c>
      <c r="C28" s="30"/>
      <c r="D28" s="1846">
        <v>29.34874098419537</v>
      </c>
      <c r="E28" s="1847">
        <v>48.002829222639136</v>
      </c>
      <c r="F28" s="1847">
        <v>22.767555022211635</v>
      </c>
      <c r="G28" s="1847">
        <v>32.929106443837064</v>
      </c>
      <c r="H28" s="1847">
        <v>75.261186142102176</v>
      </c>
      <c r="I28" s="1847">
        <v>64.871028037383184</v>
      </c>
      <c r="J28" s="1847">
        <v>33.425409836065576</v>
      </c>
      <c r="K28" s="1847">
        <v>39.718981972428423</v>
      </c>
      <c r="L28" s="1846">
        <v>8.2998999214384916</v>
      </c>
      <c r="M28" s="1847">
        <v>13.025445536909279</v>
      </c>
      <c r="N28" s="1847">
        <v>7.8433622380330608</v>
      </c>
      <c r="O28" s="1847">
        <v>13.643957924001228</v>
      </c>
      <c r="P28" s="1847">
        <v>9.0949999999999989</v>
      </c>
      <c r="Q28" s="1847">
        <v>12.955441400304414</v>
      </c>
      <c r="R28" s="1847">
        <v>12.300000000000002</v>
      </c>
      <c r="S28" s="1847">
        <v>9.5</v>
      </c>
      <c r="T28" s="1846">
        <v>4.3342738880909524</v>
      </c>
      <c r="U28" s="1847">
        <v>3.1859262397507653</v>
      </c>
      <c r="V28" s="1847">
        <v>3.8340925123018561</v>
      </c>
      <c r="W28" s="1847">
        <v>8.4165674792159919</v>
      </c>
      <c r="X28" s="1847">
        <v>5.0581717012596226</v>
      </c>
      <c r="Y28" s="1847">
        <v>6.050664987927421</v>
      </c>
      <c r="Z28" s="1847">
        <v>4.5719987866359668</v>
      </c>
      <c r="AA28" s="1847">
        <v>3.5410949423434905</v>
      </c>
      <c r="AB28" s="1846">
        <v>14.139355025079439</v>
      </c>
      <c r="AC28" s="1847">
        <v>12.966085983998983</v>
      </c>
      <c r="AD28" s="1847">
        <v>12.213663478933682</v>
      </c>
      <c r="AE28" s="1847">
        <v>22.049308876725853</v>
      </c>
      <c r="AF28" s="1847">
        <v>13.723674833190657</v>
      </c>
      <c r="AG28" s="1847">
        <v>29.352261655797562</v>
      </c>
      <c r="AH28" s="1847">
        <v>23.486469207119967</v>
      </c>
      <c r="AI28" s="1847">
        <v>23.486469207119967</v>
      </c>
      <c r="AJ28" s="1812"/>
      <c r="AK28" s="1847"/>
      <c r="AL28" s="1847"/>
      <c r="AM28" s="1847"/>
      <c r="AN28" s="1847"/>
      <c r="AO28" s="1847"/>
      <c r="AP28" s="1847"/>
      <c r="AQ28" s="1847"/>
      <c r="AR28" s="1846" t="s">
        <v>335</v>
      </c>
      <c r="AS28" s="1847" t="s">
        <v>335</v>
      </c>
      <c r="AT28" s="1847" t="s">
        <v>335</v>
      </c>
      <c r="AU28" s="1847" t="s">
        <v>335</v>
      </c>
      <c r="AV28" s="1847" t="s">
        <v>335</v>
      </c>
      <c r="AW28" s="1847" t="s">
        <v>335</v>
      </c>
      <c r="AX28" s="1847" t="s">
        <v>335</v>
      </c>
      <c r="AY28" s="1848" t="s">
        <v>335</v>
      </c>
    </row>
    <row r="29" spans="1:51" x14ac:dyDescent="0.2">
      <c r="A29" s="36"/>
      <c r="B29" s="3" t="s">
        <v>202</v>
      </c>
      <c r="C29" s="30"/>
      <c r="D29" s="1846">
        <v>29.025338879686323</v>
      </c>
      <c r="E29" s="1847">
        <v>34.293724283073196</v>
      </c>
      <c r="F29" s="1847">
        <v>21.794921895717845</v>
      </c>
      <c r="G29" s="1847">
        <v>23.958763653964215</v>
      </c>
      <c r="H29" s="1847">
        <v>43.034641148325363</v>
      </c>
      <c r="I29" s="1847">
        <v>70.099999999999994</v>
      </c>
      <c r="J29" s="1847">
        <v>65.681250000000006</v>
      </c>
      <c r="K29" s="1847">
        <v>28.230177514792903</v>
      </c>
      <c r="L29" s="1846">
        <v>8.2084409691361397</v>
      </c>
      <c r="M29" s="1847">
        <v>9.3055148027875898</v>
      </c>
      <c r="N29" s="1847">
        <v>7.5082927091197043</v>
      </c>
      <c r="O29" s="1847">
        <v>9.9271555929802027</v>
      </c>
      <c r="P29" s="1847">
        <v>9.9</v>
      </c>
      <c r="Q29" s="1847">
        <v>8.2999999999999989</v>
      </c>
      <c r="R29" s="1847">
        <v>11.357079866888521</v>
      </c>
      <c r="S29" s="1847">
        <v>11.799999999999997</v>
      </c>
      <c r="T29" s="1846">
        <v>3.654570356768418</v>
      </c>
      <c r="U29" s="1847">
        <v>3.1431939951043324</v>
      </c>
      <c r="V29" s="1847">
        <v>3.5012100616213848</v>
      </c>
      <c r="W29" s="1847">
        <v>8.5554776538193256</v>
      </c>
      <c r="X29" s="1847">
        <v>6.2770594244011111</v>
      </c>
      <c r="Y29" s="1847">
        <v>5.5584900909228558</v>
      </c>
      <c r="Z29" s="1847">
        <v>5.9716908334249874</v>
      </c>
      <c r="AA29" s="1847">
        <v>4.6336136362836617</v>
      </c>
      <c r="AB29" s="1846">
        <v>11.922012561425735</v>
      </c>
      <c r="AC29" s="1847">
        <v>12.792174249489312</v>
      </c>
      <c r="AD29" s="1847">
        <v>11.153252386189051</v>
      </c>
      <c r="AE29" s="1847">
        <v>22.413218909350462</v>
      </c>
      <c r="AF29" s="1847">
        <v>17.030723260668172</v>
      </c>
      <c r="AG29" s="1847">
        <v>26.964681714399802</v>
      </c>
      <c r="AH29" s="1847">
        <v>30.676721368264861</v>
      </c>
      <c r="AI29" s="1847">
        <v>30.676721368264861</v>
      </c>
      <c r="AJ29" s="1846"/>
      <c r="AK29" s="1847"/>
      <c r="AL29" s="1847"/>
      <c r="AM29" s="1847"/>
      <c r="AN29" s="1847"/>
      <c r="AO29" s="1847"/>
      <c r="AP29" s="1847"/>
      <c r="AQ29" s="1847"/>
      <c r="AR29" s="1846" t="s">
        <v>335</v>
      </c>
      <c r="AS29" s="1847" t="s">
        <v>335</v>
      </c>
      <c r="AT29" s="1847" t="s">
        <v>335</v>
      </c>
      <c r="AU29" s="1847" t="s">
        <v>335</v>
      </c>
      <c r="AV29" s="1847" t="s">
        <v>335</v>
      </c>
      <c r="AW29" s="1847" t="s">
        <v>335</v>
      </c>
      <c r="AX29" s="1847" t="s">
        <v>335</v>
      </c>
      <c r="AY29" s="1848" t="s">
        <v>335</v>
      </c>
    </row>
    <row r="30" spans="1:51" x14ac:dyDescent="0.2">
      <c r="A30" s="36"/>
      <c r="B30" s="3" t="s">
        <v>201</v>
      </c>
      <c r="C30" s="30"/>
      <c r="D30" s="1846">
        <v>27.529604146332016</v>
      </c>
      <c r="E30" s="1847">
        <v>32.532921813771154</v>
      </c>
      <c r="F30" s="1847">
        <v>22.390411564999759</v>
      </c>
      <c r="G30" s="1847">
        <v>17.978535127382312</v>
      </c>
      <c r="H30" s="1847">
        <v>36.922996878251823</v>
      </c>
      <c r="I30" s="1847">
        <v>30.875563463819685</v>
      </c>
      <c r="J30" s="1847">
        <v>62.4</v>
      </c>
      <c r="K30" s="1847">
        <v>64.417971195992493</v>
      </c>
      <c r="L30" s="1846">
        <v>7.7854433147377593</v>
      </c>
      <c r="M30" s="1847">
        <v>8.827725534184804</v>
      </c>
      <c r="N30" s="1847">
        <v>7.7134373186584941</v>
      </c>
      <c r="O30" s="1847">
        <v>7.4492873722995228</v>
      </c>
      <c r="P30" s="1847">
        <v>7.8000000000000007</v>
      </c>
      <c r="Q30" s="1847">
        <v>7.1547115384615392</v>
      </c>
      <c r="R30" s="1847">
        <v>7.5</v>
      </c>
      <c r="S30" s="1847">
        <v>10.178857404021938</v>
      </c>
      <c r="T30" s="1846">
        <v>4.1852977716366979</v>
      </c>
      <c r="U30" s="1847">
        <v>3.0743476009517443</v>
      </c>
      <c r="V30" s="1847">
        <v>3.5939416014538024</v>
      </c>
      <c r="W30" s="1847">
        <v>7.827588338897856</v>
      </c>
      <c r="X30" s="1847">
        <v>7.2099827804408783</v>
      </c>
      <c r="Y30" s="1847">
        <v>4.9932199121849372</v>
      </c>
      <c r="Z30" s="1847">
        <v>5.4788415211753314</v>
      </c>
      <c r="AA30" s="1847">
        <v>5.9446360690118691</v>
      </c>
      <c r="AB30" s="1846">
        <v>13.653362156333422</v>
      </c>
      <c r="AC30" s="1847">
        <v>12.51198312166817</v>
      </c>
      <c r="AD30" s="1847">
        <v>11.448652619167914</v>
      </c>
      <c r="AE30" s="1847">
        <v>20.506330338397451</v>
      </c>
      <c r="AF30" s="1847">
        <v>19.561902022233426</v>
      </c>
      <c r="AG30" s="1847">
        <v>24.222510692596426</v>
      </c>
      <c r="AH30" s="1847">
        <v>28.144942438284268</v>
      </c>
      <c r="AI30" s="1847">
        <v>28.144942438284268</v>
      </c>
      <c r="AJ30" s="1846"/>
      <c r="AK30" s="1847"/>
      <c r="AL30" s="1847"/>
      <c r="AM30" s="1847"/>
      <c r="AN30" s="1847"/>
      <c r="AO30" s="1847"/>
      <c r="AP30" s="1847"/>
      <c r="AQ30" s="1847"/>
      <c r="AR30" s="1846" t="s">
        <v>335</v>
      </c>
      <c r="AS30" s="1847" t="s">
        <v>335</v>
      </c>
      <c r="AT30" s="1847" t="s">
        <v>335</v>
      </c>
      <c r="AU30" s="1847" t="s">
        <v>335</v>
      </c>
      <c r="AV30" s="1847" t="s">
        <v>335</v>
      </c>
      <c r="AW30" s="1847" t="s">
        <v>335</v>
      </c>
      <c r="AX30" s="1847" t="s">
        <v>335</v>
      </c>
      <c r="AY30" s="1848" t="s">
        <v>335</v>
      </c>
    </row>
    <row r="31" spans="1:51" x14ac:dyDescent="0.2">
      <c r="A31" s="36"/>
      <c r="B31" s="3" t="s">
        <v>200</v>
      </c>
      <c r="C31" s="30"/>
      <c r="D31" s="1846">
        <v>28.863637827431806</v>
      </c>
      <c r="E31" s="1847">
        <v>27.669753089032167</v>
      </c>
      <c r="F31" s="1847">
        <v>26.777185462043146</v>
      </c>
      <c r="G31" s="1847">
        <v>13.909708756448417</v>
      </c>
      <c r="H31" s="1847">
        <v>12.158472553699283</v>
      </c>
      <c r="I31" s="1847">
        <v>44.54854368932039</v>
      </c>
      <c r="J31" s="1847">
        <v>25.964047936085223</v>
      </c>
      <c r="K31" s="1847">
        <v>56.099999999999994</v>
      </c>
      <c r="L31" s="1846">
        <v>8.1825721573123502</v>
      </c>
      <c r="M31" s="1847">
        <v>7.5081170780437771</v>
      </c>
      <c r="N31" s="1847">
        <v>9.2246692755942448</v>
      </c>
      <c r="O31" s="1847">
        <v>5.7633960196212097</v>
      </c>
      <c r="P31" s="1847">
        <v>8.5</v>
      </c>
      <c r="Q31" s="1847">
        <v>6.3821213942307695</v>
      </c>
      <c r="R31" s="1847">
        <v>6.2513642131979701</v>
      </c>
      <c r="S31" s="1847">
        <v>6.6</v>
      </c>
      <c r="T31" s="1846">
        <v>3.7616469404699133</v>
      </c>
      <c r="U31" s="1847">
        <v>3.0031271932076891</v>
      </c>
      <c r="V31" s="1847">
        <v>5.8955859747302011</v>
      </c>
      <c r="W31" s="1847">
        <v>7.9748331239773904</v>
      </c>
      <c r="X31" s="1847">
        <v>8.949835291173617</v>
      </c>
      <c r="Y31" s="1847">
        <v>5.3895587731391092</v>
      </c>
      <c r="Z31" s="1847">
        <v>4.8759225291899213</v>
      </c>
      <c r="AA31" s="1847">
        <v>5.4142224130225944</v>
      </c>
      <c r="AB31" s="1846">
        <v>12.271319935836935</v>
      </c>
      <c r="AC31" s="1847">
        <v>12.222130230818713</v>
      </c>
      <c r="AD31" s="1847">
        <v>18.780637889002207</v>
      </c>
      <c r="AE31" s="1847">
        <v>20.89207497297955</v>
      </c>
      <c r="AF31" s="1847">
        <v>24.282415979689713</v>
      </c>
      <c r="AG31" s="1847">
        <v>26.145182328573501</v>
      </c>
      <c r="AH31" s="1847">
        <v>25.04773288060801</v>
      </c>
      <c r="AI31" s="1847">
        <v>25.04773288060801</v>
      </c>
      <c r="AJ31" s="1846"/>
      <c r="AK31" s="1847"/>
      <c r="AL31" s="1847"/>
      <c r="AM31" s="1847"/>
      <c r="AN31" s="1847"/>
      <c r="AO31" s="1847"/>
      <c r="AP31" s="1847"/>
      <c r="AQ31" s="1847"/>
      <c r="AR31" s="1846" t="s">
        <v>335</v>
      </c>
      <c r="AS31" s="1847" t="s">
        <v>335</v>
      </c>
      <c r="AT31" s="1847" t="s">
        <v>335</v>
      </c>
      <c r="AU31" s="1847" t="s">
        <v>335</v>
      </c>
      <c r="AV31" s="1847" t="s">
        <v>335</v>
      </c>
      <c r="AW31" s="1847" t="s">
        <v>335</v>
      </c>
      <c r="AX31" s="1847" t="s">
        <v>335</v>
      </c>
      <c r="AY31" s="1848" t="s">
        <v>335</v>
      </c>
    </row>
    <row r="32" spans="1:51" x14ac:dyDescent="0.2">
      <c r="A32" s="36"/>
      <c r="B32" s="3" t="s">
        <v>1058</v>
      </c>
      <c r="C32" s="635"/>
      <c r="D32" s="1846">
        <v>197.35613427664157</v>
      </c>
      <c r="E32" s="1847">
        <v>201.52803499845089</v>
      </c>
      <c r="F32" s="1847">
        <v>242.00700159616758</v>
      </c>
      <c r="G32" s="1847">
        <v>130.809186899791</v>
      </c>
      <c r="H32" s="1847">
        <v>57.434289085535497</v>
      </c>
      <c r="I32" s="1847">
        <v>62.810259820015965</v>
      </c>
      <c r="J32" s="1847">
        <v>75.469027922334703</v>
      </c>
      <c r="K32" s="1847">
        <v>74.396069198178935</v>
      </c>
      <c r="L32" s="1846">
        <v>56.527809558296603</v>
      </c>
      <c r="M32" s="1847">
        <v>54.978175885018004</v>
      </c>
      <c r="N32" s="1847">
        <v>83.724909817195922</v>
      </c>
      <c r="O32" s="1847">
        <v>46.491754547954805</v>
      </c>
      <c r="P32" s="1847">
        <v>37.157650260100077</v>
      </c>
      <c r="Q32" s="1847">
        <v>33.401949041049079</v>
      </c>
      <c r="R32" s="1847">
        <v>33.478820123731424</v>
      </c>
      <c r="S32" s="1847">
        <v>32.608662221528689</v>
      </c>
      <c r="T32" s="1846">
        <v>40.052031555854526</v>
      </c>
      <c r="U32" s="1847">
        <v>28.429168859874352</v>
      </c>
      <c r="V32" s="1847">
        <v>40.922894167187934</v>
      </c>
      <c r="W32" s="1847">
        <v>55.456625841064223</v>
      </c>
      <c r="X32" s="1847">
        <v>87.114521759820491</v>
      </c>
      <c r="Y32" s="1847">
        <v>87.787568723387864</v>
      </c>
      <c r="Z32" s="1847">
        <v>93.245212356445208</v>
      </c>
      <c r="AA32" s="1847">
        <v>81.808748728812063</v>
      </c>
      <c r="AB32" s="1846">
        <v>68.098122656925369</v>
      </c>
      <c r="AC32" s="1847">
        <v>62.146176032345423</v>
      </c>
      <c r="AD32" s="1847">
        <v>76.473834610313659</v>
      </c>
      <c r="AE32" s="1847">
        <v>82.015919433727902</v>
      </c>
      <c r="AF32" s="1847">
        <v>100.3021415371511</v>
      </c>
      <c r="AG32" s="1847">
        <v>106.68347311658678</v>
      </c>
      <c r="AH32" s="1847">
        <v>102.88429490204751</v>
      </c>
      <c r="AI32" s="1847">
        <v>102.88429490204751</v>
      </c>
      <c r="AJ32" s="1846"/>
      <c r="AK32" s="1847"/>
      <c r="AL32" s="1847"/>
      <c r="AM32" s="1847"/>
      <c r="AN32" s="1847"/>
      <c r="AO32" s="1847"/>
      <c r="AP32" s="1847"/>
      <c r="AQ32" s="1847"/>
      <c r="AR32" s="1843" t="s">
        <v>335</v>
      </c>
      <c r="AS32" s="1844" t="s">
        <v>335</v>
      </c>
      <c r="AT32" s="1844" t="s">
        <v>335</v>
      </c>
      <c r="AU32" s="1844" t="s">
        <v>335</v>
      </c>
      <c r="AV32" s="1844" t="s">
        <v>335</v>
      </c>
      <c r="AW32" s="1844" t="s">
        <v>335</v>
      </c>
      <c r="AX32" s="1844" t="s">
        <v>335</v>
      </c>
      <c r="AY32" s="1845" t="s">
        <v>335</v>
      </c>
    </row>
    <row r="33" spans="1:51" x14ac:dyDescent="0.2">
      <c r="A33" s="36"/>
      <c r="B33" s="3"/>
      <c r="C33" s="30"/>
      <c r="D33" s="1846"/>
      <c r="E33" s="1847"/>
      <c r="F33" s="1847"/>
      <c r="G33" s="1847"/>
      <c r="H33" s="1847"/>
      <c r="I33" s="1847"/>
      <c r="J33" s="1847"/>
      <c r="K33" s="1847"/>
      <c r="L33" s="1846"/>
      <c r="M33" s="1847"/>
      <c r="N33" s="1847"/>
      <c r="O33" s="1847"/>
      <c r="P33" s="1847"/>
      <c r="Q33" s="1847"/>
      <c r="R33" s="1847"/>
      <c r="S33" s="1847"/>
      <c r="T33" s="1812"/>
      <c r="U33" s="1776"/>
      <c r="V33" s="1776"/>
      <c r="W33" s="1776"/>
      <c r="X33" s="1776"/>
      <c r="Y33" s="1776"/>
      <c r="Z33" s="1776"/>
      <c r="AA33" s="1776"/>
      <c r="AB33" s="1812"/>
      <c r="AC33" s="1776"/>
      <c r="AD33" s="1776"/>
      <c r="AE33" s="1776"/>
      <c r="AF33" s="1776"/>
      <c r="AG33" s="1776"/>
      <c r="AH33" s="1776"/>
      <c r="AI33" s="1776"/>
      <c r="AJ33" s="1846"/>
      <c r="AK33" s="1847"/>
      <c r="AL33" s="1847"/>
      <c r="AM33" s="1847"/>
      <c r="AN33" s="1847"/>
      <c r="AO33" s="1847"/>
      <c r="AP33" s="1847"/>
      <c r="AQ33" s="1847"/>
      <c r="AR33" s="1846"/>
      <c r="AS33" s="1847"/>
      <c r="AT33" s="1847"/>
      <c r="AU33" s="1847"/>
      <c r="AV33" s="1847"/>
      <c r="AW33" s="1847"/>
      <c r="AX33" s="1847"/>
      <c r="AY33" s="1848"/>
    </row>
    <row r="34" spans="1:51" x14ac:dyDescent="0.2">
      <c r="A34" s="42" t="s">
        <v>1709</v>
      </c>
      <c r="B34" s="3"/>
      <c r="C34" s="30"/>
      <c r="D34" s="1846"/>
      <c r="E34" s="1847"/>
      <c r="F34" s="1847"/>
      <c r="G34" s="1847"/>
      <c r="H34" s="1847"/>
      <c r="I34" s="1847"/>
      <c r="J34" s="1847"/>
      <c r="K34" s="1847"/>
      <c r="L34" s="1846"/>
      <c r="M34" s="1847"/>
      <c r="N34" s="1847"/>
      <c r="O34" s="1847"/>
      <c r="P34" s="1847"/>
      <c r="Q34" s="1847"/>
      <c r="R34" s="1847"/>
      <c r="S34" s="1847"/>
      <c r="T34" s="1812"/>
      <c r="U34" s="1776"/>
      <c r="V34" s="1776"/>
      <c r="W34" s="1776"/>
      <c r="X34" s="1776"/>
      <c r="Y34" s="1776"/>
      <c r="Z34" s="1776"/>
      <c r="AA34" s="1776"/>
      <c r="AB34" s="1812"/>
      <c r="AC34" s="1776"/>
      <c r="AD34" s="1776"/>
      <c r="AE34" s="1776"/>
      <c r="AF34" s="1776"/>
      <c r="AG34" s="1776"/>
      <c r="AH34" s="1776"/>
      <c r="AI34" s="1776"/>
      <c r="AJ34" s="1846"/>
      <c r="AK34" s="1847"/>
      <c r="AL34" s="1847"/>
      <c r="AM34" s="1847"/>
      <c r="AN34" s="1847"/>
      <c r="AO34" s="1847"/>
      <c r="AP34" s="1847"/>
      <c r="AQ34" s="1847"/>
      <c r="AR34" s="1846"/>
      <c r="AS34" s="1847"/>
      <c r="AT34" s="1847"/>
      <c r="AU34" s="1847"/>
      <c r="AV34" s="1847"/>
      <c r="AW34" s="1847"/>
      <c r="AX34" s="1847"/>
      <c r="AY34" s="1848"/>
    </row>
    <row r="35" spans="1:51" x14ac:dyDescent="0.2">
      <c r="A35" s="36"/>
      <c r="B35" s="39" t="s">
        <v>199</v>
      </c>
      <c r="C35" s="33"/>
      <c r="D35" s="1846"/>
      <c r="E35" s="1847"/>
      <c r="F35" s="1847"/>
      <c r="G35" s="1847"/>
      <c r="H35" s="1847"/>
      <c r="I35" s="1847"/>
      <c r="J35" s="1847"/>
      <c r="K35" s="1847"/>
      <c r="L35" s="1846"/>
      <c r="M35" s="1847"/>
      <c r="N35" s="1847"/>
      <c r="O35" s="1847"/>
      <c r="P35" s="1847"/>
      <c r="Q35" s="1847"/>
      <c r="R35" s="1847"/>
      <c r="S35" s="1847"/>
      <c r="T35" s="1812"/>
      <c r="U35" s="1776"/>
      <c r="V35" s="1776"/>
      <c r="W35" s="1776"/>
      <c r="X35" s="1776"/>
      <c r="Y35" s="1776"/>
      <c r="Z35" s="1776"/>
      <c r="AA35" s="1776"/>
      <c r="AB35" s="1812"/>
      <c r="AC35" s="1776"/>
      <c r="AD35" s="1776"/>
      <c r="AE35" s="1776"/>
      <c r="AF35" s="1776"/>
      <c r="AG35" s="1776"/>
      <c r="AH35" s="1776"/>
      <c r="AI35" s="1776"/>
      <c r="AJ35" s="1846"/>
      <c r="AK35" s="1847"/>
      <c r="AL35" s="1847"/>
      <c r="AM35" s="1847"/>
      <c r="AN35" s="1847"/>
      <c r="AO35" s="1847"/>
      <c r="AP35" s="1847"/>
      <c r="AQ35" s="1847"/>
      <c r="AR35" s="1846"/>
      <c r="AS35" s="1847"/>
      <c r="AT35" s="1847"/>
      <c r="AU35" s="1847"/>
      <c r="AV35" s="1847"/>
      <c r="AW35" s="1847"/>
      <c r="AX35" s="1847"/>
      <c r="AY35" s="1848"/>
    </row>
    <row r="36" spans="1:51" x14ac:dyDescent="0.2">
      <c r="A36" s="36"/>
      <c r="B36" s="250" t="s">
        <v>606</v>
      </c>
      <c r="C36" s="30"/>
      <c r="D36" s="1841">
        <v>1.0477863520100734</v>
      </c>
      <c r="E36" s="1842">
        <v>3.898919707286272</v>
      </c>
      <c r="F36" s="1842">
        <v>12.573149673149283</v>
      </c>
      <c r="G36" s="1842">
        <v>9.4868664691902183</v>
      </c>
      <c r="H36" s="1842">
        <v>43.103148147855109</v>
      </c>
      <c r="I36" s="1842">
        <v>62.567972130530009</v>
      </c>
      <c r="J36" s="1842">
        <v>61.862272520195418</v>
      </c>
      <c r="K36" s="1842">
        <v>59.611624739957307</v>
      </c>
      <c r="L36" s="1841">
        <v>0</v>
      </c>
      <c r="M36" s="1842">
        <v>0</v>
      </c>
      <c r="N36" s="1842">
        <v>0</v>
      </c>
      <c r="O36" s="1842">
        <v>0.18075857200879439</v>
      </c>
      <c r="P36" s="1842">
        <v>0.50684267988049225</v>
      </c>
      <c r="Q36" s="1842">
        <v>0.57439041858878415</v>
      </c>
      <c r="R36" s="1842">
        <v>0.62777210754555313</v>
      </c>
      <c r="S36" s="1842">
        <v>0</v>
      </c>
      <c r="T36" s="1841">
        <v>0.22153653553979302</v>
      </c>
      <c r="U36" s="1842">
        <v>0.21711072736955922</v>
      </c>
      <c r="V36" s="1842">
        <v>1.0642601402697278</v>
      </c>
      <c r="W36" s="1842">
        <v>1.8237800812354985</v>
      </c>
      <c r="X36" s="1842">
        <v>2.6315422882472905</v>
      </c>
      <c r="Y36" s="1842">
        <v>2.230542216235571</v>
      </c>
      <c r="Z36" s="1842">
        <v>2.1201798589217065</v>
      </c>
      <c r="AA36" s="1842">
        <v>1.5873176080534264</v>
      </c>
      <c r="AB36" s="1841">
        <v>0.32772042187163819</v>
      </c>
      <c r="AC36" s="1842">
        <v>0.27179842773634366</v>
      </c>
      <c r="AD36" s="1842">
        <v>0.63845089948936129</v>
      </c>
      <c r="AE36" s="1842">
        <v>0.46053362717490481</v>
      </c>
      <c r="AF36" s="1842">
        <v>0.5883030747462592</v>
      </c>
      <c r="AG36" s="1842">
        <v>0.45589829282803873</v>
      </c>
      <c r="AH36" s="1842">
        <v>0.44164612464016428</v>
      </c>
      <c r="AI36" s="1842">
        <v>0.44164612464016428</v>
      </c>
      <c r="AJ36" s="1846"/>
      <c r="AK36" s="1847"/>
      <c r="AL36" s="1847"/>
      <c r="AM36" s="1847"/>
      <c r="AN36" s="1847"/>
      <c r="AO36" s="1847"/>
      <c r="AP36" s="1847"/>
      <c r="AQ36" s="1847"/>
      <c r="AR36" s="1846"/>
      <c r="AS36" s="1847"/>
      <c r="AT36" s="1847"/>
      <c r="AU36" s="1847"/>
      <c r="AV36" s="1847"/>
      <c r="AW36" s="1847"/>
      <c r="AX36" s="1847"/>
      <c r="AY36" s="1848"/>
    </row>
    <row r="37" spans="1:51" x14ac:dyDescent="0.2">
      <c r="A37" s="36"/>
      <c r="B37" s="3" t="s">
        <v>1057</v>
      </c>
      <c r="C37" s="30"/>
      <c r="D37" s="1846">
        <v>0</v>
      </c>
      <c r="E37" s="1847">
        <v>0</v>
      </c>
      <c r="F37" s="1847">
        <v>0.74177874177871894</v>
      </c>
      <c r="G37" s="1847">
        <v>1.0946408209806155</v>
      </c>
      <c r="H37" s="1847">
        <v>0.50151057401812682</v>
      </c>
      <c r="I37" s="1847">
        <v>0.46218487394957986</v>
      </c>
      <c r="J37" s="1847">
        <v>0</v>
      </c>
      <c r="K37" s="1847">
        <v>0</v>
      </c>
      <c r="L37" s="1846">
        <v>0</v>
      </c>
      <c r="M37" s="1847">
        <v>0</v>
      </c>
      <c r="N37" s="1847">
        <v>0</v>
      </c>
      <c r="O37" s="1847">
        <v>0</v>
      </c>
      <c r="P37" s="1847">
        <v>0.31205508474576271</v>
      </c>
      <c r="Q37" s="1847">
        <v>0</v>
      </c>
      <c r="R37" s="1847">
        <v>0</v>
      </c>
      <c r="S37" s="1847">
        <v>0</v>
      </c>
      <c r="T37" s="1846">
        <v>0</v>
      </c>
      <c r="U37" s="1847">
        <v>1.5267175572519086E-3</v>
      </c>
      <c r="V37" s="1847">
        <v>3.7500000000000003E-3</v>
      </c>
      <c r="W37" s="1847">
        <v>2.7777777777777783E-3</v>
      </c>
      <c r="X37" s="1847">
        <v>0</v>
      </c>
      <c r="Y37" s="1847">
        <v>0</v>
      </c>
      <c r="Z37" s="1847">
        <v>0</v>
      </c>
      <c r="AA37" s="1847">
        <v>0</v>
      </c>
      <c r="AB37" s="1846">
        <v>0</v>
      </c>
      <c r="AC37" s="1847">
        <v>7.861318282604339E-4</v>
      </c>
      <c r="AD37" s="1847">
        <v>9.3742440125796985E-4</v>
      </c>
      <c r="AE37" s="1847">
        <v>2.3634616693422276E-4</v>
      </c>
      <c r="AF37" s="1847">
        <v>0</v>
      </c>
      <c r="AG37" s="1847">
        <v>0</v>
      </c>
      <c r="AH37" s="1847">
        <v>0</v>
      </c>
      <c r="AI37" s="1847">
        <v>0</v>
      </c>
      <c r="AJ37" s="1846"/>
      <c r="AK37" s="1847"/>
      <c r="AL37" s="1847"/>
      <c r="AM37" s="1847"/>
      <c r="AN37" s="1847"/>
      <c r="AO37" s="1847"/>
      <c r="AP37" s="1847"/>
      <c r="AQ37" s="1847"/>
      <c r="AR37" s="1846"/>
      <c r="AS37" s="1847"/>
      <c r="AT37" s="1847"/>
      <c r="AU37" s="1847"/>
      <c r="AV37" s="1847"/>
      <c r="AW37" s="1847"/>
      <c r="AX37" s="1847"/>
      <c r="AY37" s="1848"/>
    </row>
    <row r="38" spans="1:51" x14ac:dyDescent="0.2">
      <c r="A38" s="36"/>
      <c r="B38" s="3" t="s">
        <v>605</v>
      </c>
      <c r="C38" s="30"/>
      <c r="D38" s="1846">
        <v>7.4841882286433833E-2</v>
      </c>
      <c r="E38" s="1847">
        <v>1.4815894887687835</v>
      </c>
      <c r="F38" s="1847">
        <v>1.1868459868459502</v>
      </c>
      <c r="G38" s="1847">
        <v>0</v>
      </c>
      <c r="H38" s="1847">
        <v>27.678138395590931</v>
      </c>
      <c r="I38" s="1847">
        <v>14.832822362488729</v>
      </c>
      <c r="J38" s="1847">
        <v>1.2839673913043477</v>
      </c>
      <c r="K38" s="1847">
        <v>0</v>
      </c>
      <c r="L38" s="1846">
        <v>0</v>
      </c>
      <c r="M38" s="1847">
        <v>0</v>
      </c>
      <c r="N38" s="1847">
        <v>0</v>
      </c>
      <c r="O38" s="1847">
        <v>0</v>
      </c>
      <c r="P38" s="1847">
        <v>0</v>
      </c>
      <c r="Q38" s="1847">
        <v>0</v>
      </c>
      <c r="R38" s="1847">
        <v>0</v>
      </c>
      <c r="S38" s="1847">
        <v>0</v>
      </c>
      <c r="T38" s="1846">
        <v>4.0120361083249753E-4</v>
      </c>
      <c r="U38" s="1847">
        <v>3.0534351145038172E-3</v>
      </c>
      <c r="V38" s="1847">
        <v>1.8750000000000003E-2</v>
      </c>
      <c r="W38" s="1847">
        <v>0</v>
      </c>
      <c r="X38" s="1847">
        <v>1.2903225806451615E-2</v>
      </c>
      <c r="Y38" s="1847">
        <v>0</v>
      </c>
      <c r="Z38" s="1847">
        <v>0</v>
      </c>
      <c r="AA38" s="1847">
        <v>0</v>
      </c>
      <c r="AB38" s="1846">
        <v>5.2860331258076151E-4</v>
      </c>
      <c r="AC38" s="1847">
        <v>1.5722636565208678E-3</v>
      </c>
      <c r="AD38" s="1847">
        <v>4.6871220062898499E-3</v>
      </c>
      <c r="AE38" s="1847">
        <v>0</v>
      </c>
      <c r="AF38" s="1847">
        <v>1.6639480002666079E-3</v>
      </c>
      <c r="AG38" s="1847">
        <v>0</v>
      </c>
      <c r="AH38" s="1847">
        <v>0</v>
      </c>
      <c r="AI38" s="1847">
        <v>0</v>
      </c>
      <c r="AJ38" s="1846"/>
      <c r="AK38" s="1847"/>
      <c r="AL38" s="1847"/>
      <c r="AM38" s="1847"/>
      <c r="AN38" s="1847"/>
      <c r="AO38" s="1847"/>
      <c r="AP38" s="1847"/>
      <c r="AQ38" s="1847"/>
      <c r="AR38" s="1846"/>
      <c r="AS38" s="1847"/>
      <c r="AT38" s="1847"/>
      <c r="AU38" s="1847"/>
      <c r="AV38" s="1847"/>
      <c r="AW38" s="1847"/>
      <c r="AX38" s="1847"/>
      <c r="AY38" s="1848"/>
    </row>
    <row r="39" spans="1:51" x14ac:dyDescent="0.2">
      <c r="A39" s="36"/>
      <c r="B39" s="3" t="s">
        <v>604</v>
      </c>
      <c r="C39" s="30"/>
      <c r="D39" s="1846">
        <v>0.14968376457286764</v>
      </c>
      <c r="E39" s="1847">
        <v>0.54584875902007812</v>
      </c>
      <c r="F39" s="1847">
        <v>3.5605379605378502</v>
      </c>
      <c r="G39" s="1847">
        <v>0</v>
      </c>
      <c r="H39" s="1847">
        <v>2.1515892420537899</v>
      </c>
      <c r="I39" s="1847">
        <v>3.2821997105643996</v>
      </c>
      <c r="J39" s="1847">
        <v>15.12799279927993</v>
      </c>
      <c r="K39" s="1847">
        <v>1.2486702127659575</v>
      </c>
      <c r="L39" s="1846">
        <v>0</v>
      </c>
      <c r="M39" s="1847">
        <v>0</v>
      </c>
      <c r="N39" s="1847">
        <v>0</v>
      </c>
      <c r="O39" s="1847">
        <v>0</v>
      </c>
      <c r="P39" s="1847">
        <v>3.8301404853128995E-2</v>
      </c>
      <c r="Q39" s="1847">
        <v>0.35802469135802473</v>
      </c>
      <c r="R39" s="1847">
        <v>0</v>
      </c>
      <c r="S39" s="1847">
        <v>0</v>
      </c>
      <c r="T39" s="1846">
        <v>2.4072216649949855E-3</v>
      </c>
      <c r="U39" s="1847">
        <v>4.5801526717557254E-3</v>
      </c>
      <c r="V39" s="1847">
        <v>1.7499999999999998E-2</v>
      </c>
      <c r="W39" s="1847">
        <v>5.5555555555555566E-3</v>
      </c>
      <c r="X39" s="1847">
        <v>4.5161290322580649E-2</v>
      </c>
      <c r="Y39" s="1847">
        <v>0</v>
      </c>
      <c r="Z39" s="1847">
        <v>0</v>
      </c>
      <c r="AA39" s="1847">
        <v>0</v>
      </c>
      <c r="AB39" s="1846">
        <v>3.171619875484569E-3</v>
      </c>
      <c r="AC39" s="1847">
        <v>2.3583954847813011E-3</v>
      </c>
      <c r="AD39" s="1847">
        <v>4.3746472058705261E-3</v>
      </c>
      <c r="AE39" s="1847">
        <v>4.7269233386844551E-4</v>
      </c>
      <c r="AF39" s="1847">
        <v>5.8238180009331283E-3</v>
      </c>
      <c r="AG39" s="1847">
        <v>0</v>
      </c>
      <c r="AH39" s="1847">
        <v>0</v>
      </c>
      <c r="AI39" s="1847">
        <v>0</v>
      </c>
      <c r="AJ39" s="1846"/>
      <c r="AK39" s="1847"/>
      <c r="AL39" s="1847"/>
      <c r="AM39" s="1847"/>
      <c r="AN39" s="1847"/>
      <c r="AO39" s="1847"/>
      <c r="AP39" s="1847"/>
      <c r="AQ39" s="1847"/>
      <c r="AR39" s="1846"/>
      <c r="AS39" s="1847"/>
      <c r="AT39" s="1847"/>
      <c r="AU39" s="1847"/>
      <c r="AV39" s="1847"/>
      <c r="AW39" s="1847"/>
      <c r="AX39" s="1847"/>
      <c r="AY39" s="1848"/>
    </row>
    <row r="40" spans="1:51" x14ac:dyDescent="0.2">
      <c r="A40" s="36"/>
      <c r="B40" s="3" t="s">
        <v>205</v>
      </c>
      <c r="C40" s="30"/>
      <c r="D40" s="1846">
        <v>7.484188228643382E-2</v>
      </c>
      <c r="E40" s="1847">
        <v>0.38989197072862714</v>
      </c>
      <c r="F40" s="1847">
        <v>3.4863600863599786</v>
      </c>
      <c r="G40" s="1847">
        <v>0</v>
      </c>
      <c r="H40" s="1847">
        <v>0</v>
      </c>
      <c r="I40" s="1847">
        <v>3.2369426751592356</v>
      </c>
      <c r="J40" s="1847">
        <v>3.0227272727272725</v>
      </c>
      <c r="K40" s="1847">
        <v>14.886588658865884</v>
      </c>
      <c r="L40" s="1846">
        <v>0</v>
      </c>
      <c r="M40" s="1847">
        <v>0</v>
      </c>
      <c r="N40" s="1847">
        <v>0</v>
      </c>
      <c r="O40" s="1847">
        <v>0</v>
      </c>
      <c r="P40" s="1847">
        <v>0</v>
      </c>
      <c r="Q40" s="1847">
        <v>0</v>
      </c>
      <c r="R40" s="1847">
        <v>0.39805825242718446</v>
      </c>
      <c r="S40" s="1847">
        <v>0</v>
      </c>
      <c r="T40" s="1846">
        <v>8.0240722166499505E-4</v>
      </c>
      <c r="U40" s="1847">
        <v>3.0534351145038172E-3</v>
      </c>
      <c r="V40" s="1847">
        <v>1.375E-2</v>
      </c>
      <c r="W40" s="1847">
        <v>0</v>
      </c>
      <c r="X40" s="1847">
        <v>6.4516129032258073E-3</v>
      </c>
      <c r="Y40" s="1847">
        <v>0</v>
      </c>
      <c r="Z40" s="1847">
        <v>0</v>
      </c>
      <c r="AA40" s="1847">
        <v>0</v>
      </c>
      <c r="AB40" s="1846">
        <v>1.057206625161523E-3</v>
      </c>
      <c r="AC40" s="1847">
        <v>1.5722636565208678E-3</v>
      </c>
      <c r="AD40" s="1847">
        <v>3.4372228046125556E-3</v>
      </c>
      <c r="AE40" s="1847">
        <v>0</v>
      </c>
      <c r="AF40" s="1847">
        <v>8.3197400013330393E-4</v>
      </c>
      <c r="AG40" s="1847">
        <v>0</v>
      </c>
      <c r="AH40" s="1847">
        <v>0</v>
      </c>
      <c r="AI40" s="1847">
        <v>0</v>
      </c>
      <c r="AJ40" s="1846"/>
      <c r="AK40" s="1847"/>
      <c r="AL40" s="1847"/>
      <c r="AM40" s="1847"/>
      <c r="AN40" s="1847"/>
      <c r="AO40" s="1847"/>
      <c r="AP40" s="1847"/>
      <c r="AQ40" s="1847"/>
      <c r="AR40" s="1846"/>
      <c r="AS40" s="1847"/>
      <c r="AT40" s="1847"/>
      <c r="AU40" s="1847"/>
      <c r="AV40" s="1847"/>
      <c r="AW40" s="1847"/>
      <c r="AX40" s="1847"/>
      <c r="AY40" s="1848"/>
    </row>
    <row r="41" spans="1:51" x14ac:dyDescent="0.2">
      <c r="A41" s="36"/>
      <c r="B41" s="3" t="s">
        <v>204</v>
      </c>
      <c r="C41" s="30"/>
      <c r="D41" s="1846">
        <v>0.52389317600503671</v>
      </c>
      <c r="E41" s="1847">
        <v>0</v>
      </c>
      <c r="F41" s="1847">
        <v>0.89013449013446255</v>
      </c>
      <c r="G41" s="1847">
        <v>0</v>
      </c>
      <c r="H41" s="1847">
        <v>5.8960784313725494</v>
      </c>
      <c r="I41" s="1847">
        <v>27.546378653113088</v>
      </c>
      <c r="J41" s="1847">
        <v>3.2059134107708549</v>
      </c>
      <c r="K41" s="1847">
        <v>3.8935309973045809</v>
      </c>
      <c r="L41" s="1846">
        <v>0</v>
      </c>
      <c r="M41" s="1847">
        <v>0</v>
      </c>
      <c r="N41" s="1847">
        <v>0</v>
      </c>
      <c r="O41" s="1847">
        <v>0</v>
      </c>
      <c r="P41" s="1847">
        <v>5.6636450381679387E-2</v>
      </c>
      <c r="Q41" s="1847">
        <v>0</v>
      </c>
      <c r="R41" s="1847">
        <v>0</v>
      </c>
      <c r="S41" s="1847">
        <v>0</v>
      </c>
      <c r="T41" s="1846">
        <v>1.2036108324974927E-3</v>
      </c>
      <c r="U41" s="1847">
        <v>3.0534351145038172E-3</v>
      </c>
      <c r="V41" s="1847">
        <v>1.125E-2</v>
      </c>
      <c r="W41" s="1847">
        <v>2.7777777777777783E-3</v>
      </c>
      <c r="X41" s="1847">
        <v>4.5161290322580649E-2</v>
      </c>
      <c r="Y41" s="1847">
        <v>8.0000000000000016E-2</v>
      </c>
      <c r="Z41" s="1847">
        <v>0</v>
      </c>
      <c r="AA41" s="1847">
        <v>0</v>
      </c>
      <c r="AB41" s="1846">
        <v>1.5858099377422845E-3</v>
      </c>
      <c r="AC41" s="1847">
        <v>1.5722636565208678E-3</v>
      </c>
      <c r="AD41" s="1847">
        <v>2.8122732037739106E-3</v>
      </c>
      <c r="AE41" s="1847">
        <v>2.3634616693422276E-4</v>
      </c>
      <c r="AF41" s="1847">
        <v>5.8238180009331283E-3</v>
      </c>
      <c r="AG41" s="1847">
        <v>3.8212592156726707E-3</v>
      </c>
      <c r="AH41" s="1847">
        <v>0</v>
      </c>
      <c r="AI41" s="1847">
        <v>0</v>
      </c>
      <c r="AJ41" s="1846"/>
      <c r="AK41" s="1847"/>
      <c r="AL41" s="1847"/>
      <c r="AM41" s="1847"/>
      <c r="AN41" s="1847"/>
      <c r="AO41" s="1847"/>
      <c r="AP41" s="1847"/>
      <c r="AQ41" s="1847"/>
      <c r="AR41" s="1846"/>
      <c r="AS41" s="1847"/>
      <c r="AT41" s="1847"/>
      <c r="AU41" s="1847"/>
      <c r="AV41" s="1847"/>
      <c r="AW41" s="1847"/>
      <c r="AX41" s="1847"/>
      <c r="AY41" s="1848"/>
    </row>
    <row r="42" spans="1:51" x14ac:dyDescent="0.2">
      <c r="A42" s="36"/>
      <c r="B42" s="3" t="s">
        <v>203</v>
      </c>
      <c r="C42" s="30"/>
      <c r="D42" s="1846">
        <v>0</v>
      </c>
      <c r="E42" s="1847">
        <v>0</v>
      </c>
      <c r="F42" s="1847">
        <v>0.44506724506723128</v>
      </c>
      <c r="G42" s="1847">
        <v>1.5071372854914196</v>
      </c>
      <c r="H42" s="1847">
        <v>2.8469759248385205</v>
      </c>
      <c r="I42" s="1847">
        <v>2.0872274143302185</v>
      </c>
      <c r="J42" s="1847">
        <v>27.656557377049182</v>
      </c>
      <c r="K42" s="1847">
        <v>3.1775185577942739</v>
      </c>
      <c r="L42" s="1846">
        <v>0</v>
      </c>
      <c r="M42" s="1847">
        <v>0</v>
      </c>
      <c r="N42" s="1847">
        <v>0</v>
      </c>
      <c r="O42" s="1847">
        <v>1.2200435729847494E-2</v>
      </c>
      <c r="P42" s="1847">
        <v>0</v>
      </c>
      <c r="Q42" s="1847">
        <v>3.9558599695585998E-2</v>
      </c>
      <c r="R42" s="1847">
        <v>0</v>
      </c>
      <c r="S42" s="1847">
        <v>0</v>
      </c>
      <c r="T42" s="1846">
        <v>1.3124316441851991E-3</v>
      </c>
      <c r="U42" s="1847">
        <v>2.7906976744186043E-3</v>
      </c>
      <c r="V42" s="1847">
        <v>5.0269299820466778E-3</v>
      </c>
      <c r="W42" s="1847">
        <v>3.0512820512820511E-2</v>
      </c>
      <c r="X42" s="1847">
        <v>3.8461538461538464E-2</v>
      </c>
      <c r="Y42" s="1847">
        <v>7.2463768115942021E-3</v>
      </c>
      <c r="Z42" s="1847">
        <v>4.7619047619047623E-3</v>
      </c>
      <c r="AA42" s="1847">
        <v>0</v>
      </c>
      <c r="AB42" s="1846">
        <v>4.7574298132268527E-3</v>
      </c>
      <c r="AC42" s="1847">
        <v>3.1445273130417356E-3</v>
      </c>
      <c r="AD42" s="1847">
        <v>8.7492944117410548E-4</v>
      </c>
      <c r="AE42" s="1847">
        <v>8.4217673457784433E-4</v>
      </c>
      <c r="AF42" s="1847">
        <v>2.63646245889419E-3</v>
      </c>
      <c r="AG42" s="1847">
        <v>2.0767713128655818E-3</v>
      </c>
      <c r="AH42" s="1847">
        <v>1.1455559463397274E-3</v>
      </c>
      <c r="AI42" s="1847">
        <v>1.1455559463397274E-3</v>
      </c>
      <c r="AJ42" s="1846"/>
      <c r="AK42" s="1847"/>
      <c r="AL42" s="1847"/>
      <c r="AM42" s="1847"/>
      <c r="AN42" s="1847"/>
      <c r="AO42" s="1847"/>
      <c r="AP42" s="1847"/>
      <c r="AQ42" s="1847"/>
      <c r="AR42" s="1846"/>
      <c r="AS42" s="1847"/>
      <c r="AT42" s="1847"/>
      <c r="AU42" s="1847"/>
      <c r="AV42" s="1847"/>
      <c r="AW42" s="1847"/>
      <c r="AX42" s="1847"/>
      <c r="AY42" s="1848"/>
    </row>
    <row r="43" spans="1:51" x14ac:dyDescent="0.2">
      <c r="A43" s="36"/>
      <c r="B43" s="3" t="s">
        <v>202</v>
      </c>
      <c r="C43" s="30"/>
      <c r="D43" s="1846">
        <v>0</v>
      </c>
      <c r="E43" s="1847">
        <v>7.7978394145725452E-2</v>
      </c>
      <c r="F43" s="1847">
        <v>1.3352017352016938</v>
      </c>
      <c r="G43" s="1847">
        <v>1.7224426119901939</v>
      </c>
      <c r="H43" s="1847">
        <v>0</v>
      </c>
      <c r="I43" s="1847">
        <v>0</v>
      </c>
      <c r="J43" s="1847">
        <v>2.1187499999999999</v>
      </c>
      <c r="K43" s="1847">
        <v>26.414201183431956</v>
      </c>
      <c r="L43" s="1846">
        <v>0</v>
      </c>
      <c r="M43" s="1847">
        <v>0</v>
      </c>
      <c r="N43" s="1847">
        <v>0</v>
      </c>
      <c r="O43" s="1847">
        <v>1.3943355119825706E-2</v>
      </c>
      <c r="P43" s="1847">
        <v>0</v>
      </c>
      <c r="Q43" s="1847">
        <v>0</v>
      </c>
      <c r="R43" s="1847">
        <v>3.7920133111480868E-2</v>
      </c>
      <c r="S43" s="1847">
        <v>0</v>
      </c>
      <c r="T43" s="1846">
        <v>1.8957345971563984E-3</v>
      </c>
      <c r="U43" s="1847">
        <v>1.3953488372093021E-3</v>
      </c>
      <c r="V43" s="1847">
        <v>9.33572710951526E-3</v>
      </c>
      <c r="W43" s="1847">
        <v>2.6923076923076918E-2</v>
      </c>
      <c r="X43" s="1847">
        <v>5.5769230769230765E-2</v>
      </c>
      <c r="Y43" s="1847">
        <v>2.8985507246376812E-3</v>
      </c>
      <c r="Z43" s="1847">
        <v>9.5238095238095247E-3</v>
      </c>
      <c r="AA43" s="1847">
        <v>1.8181818181818174E-2</v>
      </c>
      <c r="AB43" s="1846">
        <v>6.8718430635498996E-3</v>
      </c>
      <c r="AC43" s="1847">
        <v>1.5722636565208678E-3</v>
      </c>
      <c r="AD43" s="1847">
        <v>1.6248689621804803E-3</v>
      </c>
      <c r="AE43" s="1847">
        <v>7.4309711874515549E-4</v>
      </c>
      <c r="AF43" s="1847">
        <v>3.8228705653965767E-3</v>
      </c>
      <c r="AG43" s="1847">
        <v>8.3070852514623269E-4</v>
      </c>
      <c r="AH43" s="1847">
        <v>2.2911118926794549E-3</v>
      </c>
      <c r="AI43" s="1847">
        <v>2.2911118926794549E-3</v>
      </c>
      <c r="AJ43" s="1846"/>
      <c r="AK43" s="1847"/>
      <c r="AL43" s="1847"/>
      <c r="AM43" s="1847"/>
      <c r="AN43" s="1847"/>
      <c r="AO43" s="1847"/>
      <c r="AP43" s="1847"/>
      <c r="AQ43" s="1847"/>
      <c r="AR43" s="1846"/>
      <c r="AS43" s="1847"/>
      <c r="AT43" s="1847"/>
      <c r="AU43" s="1847"/>
      <c r="AV43" s="1847"/>
      <c r="AW43" s="1847"/>
      <c r="AX43" s="1847"/>
      <c r="AY43" s="1848"/>
    </row>
    <row r="44" spans="1:51" x14ac:dyDescent="0.2">
      <c r="A44" s="36"/>
      <c r="B44" s="3" t="s">
        <v>201</v>
      </c>
      <c r="C44" s="30"/>
      <c r="D44" s="1846">
        <v>0</v>
      </c>
      <c r="E44" s="1847">
        <v>0.23393518243717634</v>
      </c>
      <c r="F44" s="1847">
        <v>0.11126681126680782</v>
      </c>
      <c r="G44" s="1847">
        <v>2.8348534655671944</v>
      </c>
      <c r="H44" s="1847">
        <v>0</v>
      </c>
      <c r="I44" s="1847">
        <v>5.2244365361803071</v>
      </c>
      <c r="J44" s="1847">
        <v>0</v>
      </c>
      <c r="K44" s="1847">
        <v>2.0820288040075141</v>
      </c>
      <c r="L44" s="1846">
        <v>0</v>
      </c>
      <c r="M44" s="1847">
        <v>0</v>
      </c>
      <c r="N44" s="1847">
        <v>0</v>
      </c>
      <c r="O44" s="1847">
        <v>2.2948438634713145E-2</v>
      </c>
      <c r="P44" s="1847">
        <v>0</v>
      </c>
      <c r="Q44" s="1847">
        <v>0.10521634615384617</v>
      </c>
      <c r="R44" s="1847">
        <v>0</v>
      </c>
      <c r="S44" s="1847">
        <v>0</v>
      </c>
      <c r="T44" s="1846">
        <v>1.8957345971563984E-3</v>
      </c>
      <c r="U44" s="1847">
        <v>8.3720930232558145E-3</v>
      </c>
      <c r="V44" s="1847">
        <v>2.4416517055655295E-2</v>
      </c>
      <c r="W44" s="1847">
        <v>7.1794871794871776E-2</v>
      </c>
      <c r="X44" s="1847">
        <v>3.4615384615384617E-2</v>
      </c>
      <c r="Y44" s="1847">
        <v>8.6956521739130453E-3</v>
      </c>
      <c r="Z44" s="1847">
        <v>4.7619047619047623E-3</v>
      </c>
      <c r="AA44" s="1847">
        <v>2.7272727272727268E-2</v>
      </c>
      <c r="AB44" s="1846">
        <v>6.8718430635498996E-3</v>
      </c>
      <c r="AC44" s="1847">
        <v>9.4335819391252046E-3</v>
      </c>
      <c r="AD44" s="1847">
        <v>4.2496572857027978E-3</v>
      </c>
      <c r="AE44" s="1847">
        <v>1.9815923166537504E-3</v>
      </c>
      <c r="AF44" s="1847">
        <v>2.3728162130047695E-3</v>
      </c>
      <c r="AG44" s="1847">
        <v>2.4921255754386975E-3</v>
      </c>
      <c r="AH44" s="1847">
        <v>1.1455559463397274E-3</v>
      </c>
      <c r="AI44" s="1847">
        <v>1.1455559463397274E-3</v>
      </c>
      <c r="AJ44" s="1846"/>
      <c r="AK44" s="1847"/>
      <c r="AL44" s="1847"/>
      <c r="AM44" s="1847"/>
      <c r="AN44" s="1847"/>
      <c r="AO44" s="1847"/>
      <c r="AP44" s="1847"/>
      <c r="AQ44" s="1847"/>
      <c r="AR44" s="1846"/>
      <c r="AS44" s="1847"/>
      <c r="AT44" s="1847"/>
      <c r="AU44" s="1847"/>
      <c r="AV44" s="1847"/>
      <c r="AW44" s="1847"/>
      <c r="AX44" s="1847"/>
      <c r="AY44" s="1848"/>
    </row>
    <row r="45" spans="1:51" x14ac:dyDescent="0.2">
      <c r="A45" s="36"/>
      <c r="B45" s="3" t="s">
        <v>200</v>
      </c>
      <c r="C45" s="30"/>
      <c r="D45" s="1846">
        <v>0</v>
      </c>
      <c r="E45" s="1847">
        <v>0.38989197072862725</v>
      </c>
      <c r="F45" s="1847">
        <v>0.14835574835574375</v>
      </c>
      <c r="G45" s="1847">
        <v>1.8659794963227099</v>
      </c>
      <c r="H45" s="1847">
        <v>0</v>
      </c>
      <c r="I45" s="1847">
        <v>2.8592233009708741</v>
      </c>
      <c r="J45" s="1847">
        <v>5.0359520639147801</v>
      </c>
      <c r="K45" s="1847">
        <v>0</v>
      </c>
      <c r="L45" s="1846">
        <v>0</v>
      </c>
      <c r="M45" s="1847">
        <v>0</v>
      </c>
      <c r="N45" s="1847">
        <v>0</v>
      </c>
      <c r="O45" s="1847">
        <v>1.5105301379811184E-2</v>
      </c>
      <c r="P45" s="1847">
        <v>0</v>
      </c>
      <c r="Q45" s="1847">
        <v>1.5378605769230769E-2</v>
      </c>
      <c r="R45" s="1847">
        <v>0.11366116751269036</v>
      </c>
      <c r="S45" s="1847">
        <v>0</v>
      </c>
      <c r="T45" s="1846">
        <v>4.5205978855267972E-3</v>
      </c>
      <c r="U45" s="1847">
        <v>6.27906976744186E-3</v>
      </c>
      <c r="V45" s="1847">
        <v>6.535008976660682E-2</v>
      </c>
      <c r="W45" s="1847">
        <v>0.1005128205128205</v>
      </c>
      <c r="X45" s="1847">
        <v>4.0384615384615387E-2</v>
      </c>
      <c r="Y45" s="1847">
        <v>3.0434782608695653E-2</v>
      </c>
      <c r="Z45" s="1847">
        <v>1.4285714285714287E-2</v>
      </c>
      <c r="AA45" s="1847">
        <v>1.8181818181818174E-2</v>
      </c>
      <c r="AB45" s="1846">
        <v>1.6386702690003602E-2</v>
      </c>
      <c r="AC45" s="1847">
        <v>7.0751864543439034E-3</v>
      </c>
      <c r="AD45" s="1847">
        <v>1.1374082735263366E-2</v>
      </c>
      <c r="AE45" s="1847">
        <v>2.7742292433152477E-3</v>
      </c>
      <c r="AF45" s="1847">
        <v>2.7682855818388983E-3</v>
      </c>
      <c r="AG45" s="1847">
        <v>8.7224395140354412E-3</v>
      </c>
      <c r="AH45" s="1847">
        <v>3.4366678390191818E-3</v>
      </c>
      <c r="AI45" s="1847">
        <v>3.4366678390191818E-3</v>
      </c>
      <c r="AJ45" s="1846"/>
      <c r="AK45" s="1847"/>
      <c r="AL45" s="1847"/>
      <c r="AM45" s="1847"/>
      <c r="AN45" s="1847"/>
      <c r="AO45" s="1847"/>
      <c r="AP45" s="1847"/>
      <c r="AQ45" s="1847"/>
      <c r="AR45" s="1846"/>
      <c r="AS45" s="1847"/>
      <c r="AT45" s="1847"/>
      <c r="AU45" s="1847"/>
      <c r="AV45" s="1847"/>
      <c r="AW45" s="1847"/>
      <c r="AX45" s="1847"/>
      <c r="AY45" s="1848"/>
    </row>
    <row r="46" spans="1:51" x14ac:dyDescent="0.2">
      <c r="A46" s="36"/>
      <c r="B46" s="3" t="s">
        <v>1058</v>
      </c>
      <c r="C46" s="635"/>
      <c r="D46" s="1846">
        <v>0.22452564685930146</v>
      </c>
      <c r="E46" s="1847">
        <v>0.77978394145725449</v>
      </c>
      <c r="F46" s="1847">
        <v>0.66760086760084691</v>
      </c>
      <c r="G46" s="1847">
        <v>0.46181278883808413</v>
      </c>
      <c r="H46" s="1847">
        <v>4.028855579981192</v>
      </c>
      <c r="I46" s="1847">
        <v>3.0365566037735849</v>
      </c>
      <c r="J46" s="1847">
        <v>4.4104122051490471</v>
      </c>
      <c r="K46" s="1847">
        <v>7.9090863257871469</v>
      </c>
      <c r="L46" s="1846">
        <v>0</v>
      </c>
      <c r="M46" s="1847">
        <v>0</v>
      </c>
      <c r="N46" s="1847">
        <v>0</v>
      </c>
      <c r="O46" s="1847">
        <v>0.11656104114459687</v>
      </c>
      <c r="P46" s="1847">
        <v>9.9849739899921228E-2</v>
      </c>
      <c r="Q46" s="1847">
        <v>5.6212175612096502E-2</v>
      </c>
      <c r="R46" s="1847">
        <v>7.8132554494197426E-2</v>
      </c>
      <c r="S46" s="1847">
        <v>0</v>
      </c>
      <c r="T46" s="1846">
        <v>0.20709759348577828</v>
      </c>
      <c r="U46" s="1847">
        <v>0.18300634249471456</v>
      </c>
      <c r="V46" s="1847">
        <v>0.89513087635590383</v>
      </c>
      <c r="W46" s="1847">
        <v>1.5829253803807974</v>
      </c>
      <c r="X46" s="1847">
        <v>2.3526340996616826</v>
      </c>
      <c r="Y46" s="1847">
        <v>2.1012668539167305</v>
      </c>
      <c r="Z46" s="1847">
        <v>2.0868465255883732</v>
      </c>
      <c r="AA46" s="1847">
        <v>1.5236812444170627</v>
      </c>
      <c r="AB46" s="1846">
        <v>0.28648936349033877</v>
      </c>
      <c r="AC46" s="1847">
        <v>0.24271155009070761</v>
      </c>
      <c r="AD46" s="1847">
        <v>0.60407867144323568</v>
      </c>
      <c r="AE46" s="1847">
        <v>0.45324714709387592</v>
      </c>
      <c r="AF46" s="1847">
        <v>0.56255908192485859</v>
      </c>
      <c r="AG46" s="1847">
        <v>0.43795498868488009</v>
      </c>
      <c r="AH46" s="1847">
        <v>0.43362723301578626</v>
      </c>
      <c r="AI46" s="1847">
        <v>0.43362723301578626</v>
      </c>
      <c r="AJ46" s="1846"/>
      <c r="AK46" s="1847"/>
      <c r="AL46" s="1847"/>
      <c r="AM46" s="1847"/>
      <c r="AN46" s="1847"/>
      <c r="AO46" s="1847"/>
      <c r="AP46" s="1847"/>
      <c r="AQ46" s="1847"/>
      <c r="AR46" s="1846"/>
      <c r="AS46" s="1847"/>
      <c r="AT46" s="1847"/>
      <c r="AU46" s="1847"/>
      <c r="AV46" s="1847"/>
      <c r="AW46" s="1847"/>
      <c r="AX46" s="1847"/>
      <c r="AY46" s="1848"/>
    </row>
    <row r="47" spans="1:51" x14ac:dyDescent="0.2">
      <c r="A47" s="36"/>
      <c r="B47" s="3"/>
      <c r="C47" s="30"/>
      <c r="D47" s="1846"/>
      <c r="E47" s="1847"/>
      <c r="F47" s="1847"/>
      <c r="G47" s="1847"/>
      <c r="H47" s="1847"/>
      <c r="I47" s="1847"/>
      <c r="J47" s="1847"/>
      <c r="K47" s="1847"/>
      <c r="L47" s="1846"/>
      <c r="M47" s="1847"/>
      <c r="N47" s="1847"/>
      <c r="O47" s="1847"/>
      <c r="P47" s="1847"/>
      <c r="Q47" s="1847"/>
      <c r="R47" s="1847"/>
      <c r="S47" s="1847"/>
      <c r="T47" s="1812"/>
      <c r="U47" s="1776"/>
      <c r="V47" s="1776"/>
      <c r="W47" s="1776"/>
      <c r="X47" s="1776"/>
      <c r="Y47" s="1776"/>
      <c r="Z47" s="1776"/>
      <c r="AA47" s="1776"/>
      <c r="AB47" s="1812"/>
      <c r="AC47" s="1776"/>
      <c r="AD47" s="1776"/>
      <c r="AE47" s="1776"/>
      <c r="AF47" s="1776"/>
      <c r="AG47" s="1776"/>
      <c r="AH47" s="1776"/>
      <c r="AI47" s="1776"/>
      <c r="AJ47" s="1846"/>
      <c r="AK47" s="1847"/>
      <c r="AL47" s="1847"/>
      <c r="AM47" s="1847"/>
      <c r="AN47" s="1847"/>
      <c r="AO47" s="1847"/>
      <c r="AP47" s="1847"/>
      <c r="AQ47" s="1847"/>
      <c r="AR47" s="1846"/>
      <c r="AS47" s="1847"/>
      <c r="AT47" s="1847"/>
      <c r="AU47" s="1847"/>
      <c r="AV47" s="1847"/>
      <c r="AW47" s="1847"/>
      <c r="AX47" s="1847"/>
      <c r="AY47" s="1848"/>
    </row>
    <row r="48" spans="1:51" x14ac:dyDescent="0.2">
      <c r="A48" s="42" t="s">
        <v>606</v>
      </c>
      <c r="B48" s="3"/>
      <c r="C48" s="30"/>
      <c r="D48" s="1846"/>
      <c r="E48" s="1847"/>
      <c r="F48" s="1847"/>
      <c r="G48" s="1847"/>
      <c r="H48" s="1847"/>
      <c r="I48" s="1847"/>
      <c r="J48" s="1847"/>
      <c r="K48" s="1847"/>
      <c r="L48" s="1846"/>
      <c r="M48" s="1847"/>
      <c r="N48" s="1847"/>
      <c r="O48" s="1847"/>
      <c r="P48" s="1847"/>
      <c r="Q48" s="1847"/>
      <c r="R48" s="1847"/>
      <c r="S48" s="1847"/>
      <c r="T48" s="1812"/>
      <c r="U48" s="1776"/>
      <c r="V48" s="1776"/>
      <c r="W48" s="1776"/>
      <c r="X48" s="1776"/>
      <c r="Y48" s="1776"/>
      <c r="Z48" s="1776"/>
      <c r="AA48" s="1776"/>
      <c r="AB48" s="1812"/>
      <c r="AC48" s="1776"/>
      <c r="AD48" s="1776"/>
      <c r="AE48" s="1776"/>
      <c r="AF48" s="1776"/>
      <c r="AG48" s="1776"/>
      <c r="AH48" s="1776"/>
      <c r="AI48" s="1776"/>
      <c r="AJ48" s="1846"/>
      <c r="AK48" s="1847"/>
      <c r="AL48" s="1847"/>
      <c r="AM48" s="1847"/>
      <c r="AN48" s="1847"/>
      <c r="AO48" s="1847"/>
      <c r="AP48" s="1847"/>
      <c r="AQ48" s="1847"/>
      <c r="AR48" s="1846"/>
      <c r="AS48" s="1847"/>
      <c r="AT48" s="1847"/>
      <c r="AU48" s="1847"/>
      <c r="AV48" s="1847"/>
      <c r="AW48" s="1847"/>
      <c r="AX48" s="1847"/>
      <c r="AY48" s="1848"/>
    </row>
    <row r="49" spans="1:51" x14ac:dyDescent="0.2">
      <c r="A49" s="42"/>
      <c r="B49" s="39" t="s">
        <v>199</v>
      </c>
      <c r="C49" s="30"/>
      <c r="D49" s="1850"/>
      <c r="E49" s="1851"/>
      <c r="F49" s="1851"/>
      <c r="G49" s="1851"/>
      <c r="H49" s="1851"/>
      <c r="I49" s="1851"/>
      <c r="J49" s="1851"/>
      <c r="K49" s="1851"/>
      <c r="L49" s="1850"/>
      <c r="M49" s="1851"/>
      <c r="N49" s="1851"/>
      <c r="O49" s="1851"/>
      <c r="P49" s="1851"/>
      <c r="Q49" s="1851"/>
      <c r="R49" s="1851"/>
      <c r="S49" s="1851"/>
      <c r="T49" s="1812"/>
      <c r="U49" s="1776"/>
      <c r="V49" s="1776"/>
      <c r="W49" s="1776"/>
      <c r="X49" s="1776"/>
      <c r="Y49" s="1776"/>
      <c r="Z49" s="1776"/>
      <c r="AA49" s="1776"/>
      <c r="AB49" s="1812"/>
      <c r="AC49" s="1776"/>
      <c r="AD49" s="1776"/>
      <c r="AE49" s="1776"/>
      <c r="AF49" s="1776"/>
      <c r="AG49" s="1776"/>
      <c r="AH49" s="1776"/>
      <c r="AI49" s="1776"/>
      <c r="AJ49" s="1846"/>
      <c r="AK49" s="1847"/>
      <c r="AL49" s="1847"/>
      <c r="AM49" s="1847"/>
      <c r="AN49" s="1847"/>
      <c r="AO49" s="1847"/>
      <c r="AP49" s="1847"/>
      <c r="AQ49" s="1847"/>
      <c r="AR49" s="1846"/>
      <c r="AS49" s="1847"/>
      <c r="AT49" s="1847"/>
      <c r="AU49" s="1847"/>
      <c r="AV49" s="1847"/>
      <c r="AW49" s="1847"/>
      <c r="AX49" s="1847"/>
      <c r="AY49" s="1848"/>
    </row>
    <row r="50" spans="1:51" x14ac:dyDescent="0.2">
      <c r="A50" s="36"/>
      <c r="B50" s="250" t="s">
        <v>606</v>
      </c>
      <c r="C50" s="30"/>
      <c r="D50" s="1843">
        <v>468</v>
      </c>
      <c r="E50" s="1844">
        <v>489.00000000000011</v>
      </c>
      <c r="F50" s="1844">
        <v>439.51223861223878</v>
      </c>
      <c r="G50" s="1844">
        <v>421.73800604371706</v>
      </c>
      <c r="H50" s="1844">
        <v>504.1534780596611</v>
      </c>
      <c r="I50" s="1844">
        <v>493.4947747768154</v>
      </c>
      <c r="J50" s="1844">
        <v>476.29866247688869</v>
      </c>
      <c r="K50" s="1844">
        <v>469.77099462315505</v>
      </c>
      <c r="L50" s="1843">
        <v>133</v>
      </c>
      <c r="M50" s="1844">
        <v>132</v>
      </c>
      <c r="N50" s="1844">
        <v>156.00000000000003</v>
      </c>
      <c r="O50" s="1844">
        <v>140.98381002886578</v>
      </c>
      <c r="P50" s="1844">
        <v>131.30000000000001</v>
      </c>
      <c r="Q50" s="1844">
        <v>118.99185046644482</v>
      </c>
      <c r="R50" s="1844">
        <v>118.70026938316923</v>
      </c>
      <c r="S50" s="1844">
        <v>120.30532475906371</v>
      </c>
      <c r="T50" s="1843">
        <v>88</v>
      </c>
      <c r="U50" s="1844">
        <v>67</v>
      </c>
      <c r="V50" s="1844">
        <v>97.199999999999974</v>
      </c>
      <c r="W50" s="1844">
        <v>133.9</v>
      </c>
      <c r="X50" s="1844">
        <v>153.30000000000001</v>
      </c>
      <c r="Y50" s="1844">
        <v>134.5</v>
      </c>
      <c r="Z50" s="1844">
        <v>139.60000000000002</v>
      </c>
      <c r="AA50" s="1844">
        <v>128.29999999999998</v>
      </c>
      <c r="AB50" s="1843">
        <v>233.17697638905207</v>
      </c>
      <c r="AC50" s="1844">
        <v>220.34101995565408</v>
      </c>
      <c r="AD50" s="1844">
        <v>257.34461333763397</v>
      </c>
      <c r="AE50" s="1844">
        <v>293.12782898709696</v>
      </c>
      <c r="AF50" s="1844">
        <v>325.2463556011835</v>
      </c>
      <c r="AG50" s="1844">
        <v>317.13821259215666</v>
      </c>
      <c r="AH50" s="1844">
        <v>305.63431212810701</v>
      </c>
      <c r="AI50" s="1844">
        <v>305.63431212810701</v>
      </c>
      <c r="AJ50" s="1843">
        <v>889.10739869617032</v>
      </c>
      <c r="AK50" s="1844">
        <v>1609.2748860689344</v>
      </c>
      <c r="AL50" s="1844">
        <v>2089.9240042888277</v>
      </c>
      <c r="AM50" s="1844">
        <v>2451.0533509453676</v>
      </c>
      <c r="AN50" s="1844">
        <v>2601.7710141763023</v>
      </c>
      <c r="AO50" s="1844">
        <v>2540.61375039733</v>
      </c>
      <c r="AP50" s="1844">
        <v>2489.4864785985601</v>
      </c>
      <c r="AQ50" s="1844">
        <v>2489.4864785985601</v>
      </c>
      <c r="AR50" s="1843">
        <v>1708.2400000000007</v>
      </c>
      <c r="AS50" s="1844">
        <v>1329.5920560000006</v>
      </c>
      <c r="AT50" s="1844">
        <v>1398.7213959999995</v>
      </c>
      <c r="AU50" s="1844">
        <v>1293.460509</v>
      </c>
      <c r="AV50" s="1844">
        <v>2216.8080908222992</v>
      </c>
      <c r="AW50" s="1844">
        <v>2312.7991138609805</v>
      </c>
      <c r="AX50" s="1844">
        <v>2341.0505662578007</v>
      </c>
      <c r="AY50" s="1845">
        <v>2312.5622955950021</v>
      </c>
    </row>
    <row r="51" spans="1:51" x14ac:dyDescent="0.2">
      <c r="A51" s="36"/>
      <c r="B51" s="3" t="s">
        <v>1057</v>
      </c>
      <c r="C51" s="30"/>
      <c r="D51" s="1846">
        <v>26.155145202168598</v>
      </c>
      <c r="E51" s="1847">
        <v>15.008744857384114</v>
      </c>
      <c r="F51" s="1847">
        <v>14.231635711893063</v>
      </c>
      <c r="G51" s="1847">
        <v>31.963511972633974</v>
      </c>
      <c r="H51" s="1847">
        <v>7.6480362537764348</v>
      </c>
      <c r="I51" s="1847">
        <v>10.445378151260504</v>
      </c>
      <c r="J51" s="1847">
        <v>12.572727272727274</v>
      </c>
      <c r="K51" s="1847">
        <v>4.4411214953271028</v>
      </c>
      <c r="L51" s="1846">
        <v>7.3967427674527606</v>
      </c>
      <c r="M51" s="1847">
        <v>4.0725847180904129</v>
      </c>
      <c r="N51" s="1847">
        <v>5.9035796424342468</v>
      </c>
      <c r="O51" s="1847">
        <v>6.7</v>
      </c>
      <c r="P51" s="1847">
        <v>8.5</v>
      </c>
      <c r="Q51" s="1847">
        <v>8.130212765957447</v>
      </c>
      <c r="R51" s="1847">
        <v>7.1000000000000005</v>
      </c>
      <c r="S51" s="1847">
        <v>9.9118942731277535</v>
      </c>
      <c r="T51" s="1846">
        <v>3.7907403649314388</v>
      </c>
      <c r="U51" s="1847">
        <v>2.6763885348139693</v>
      </c>
      <c r="V51" s="1847">
        <v>3.8614620672007947</v>
      </c>
      <c r="W51" s="1847">
        <v>2.7807832553348795</v>
      </c>
      <c r="X51" s="1847">
        <v>2.1825148616898367</v>
      </c>
      <c r="Y51" s="1847">
        <v>2.0588729829211099</v>
      </c>
      <c r="Z51" s="1847">
        <v>1.5804714602344911</v>
      </c>
      <c r="AA51" s="1847">
        <v>2.6278532417336651</v>
      </c>
      <c r="AB51" s="1846">
        <v>14.647564497911006</v>
      </c>
      <c r="AC51" s="1847">
        <v>12.198870055537542</v>
      </c>
      <c r="AD51" s="1847">
        <v>14.367047647454877</v>
      </c>
      <c r="AE51" s="1847">
        <v>8.9483283488921721</v>
      </c>
      <c r="AF51" s="1847">
        <v>10.527244827197482</v>
      </c>
      <c r="AG51" s="1847">
        <v>11.601885053766646</v>
      </c>
      <c r="AH51" s="1847">
        <v>8.1528960114216975</v>
      </c>
      <c r="AI51" s="1847">
        <v>8.1528960114216975</v>
      </c>
      <c r="AJ51" s="1846">
        <v>62.792865024682655</v>
      </c>
      <c r="AK51" s="1847">
        <v>68.85714261299816</v>
      </c>
      <c r="AL51" s="1847">
        <v>44.399908406222011</v>
      </c>
      <c r="AM51" s="1847">
        <v>31.954821814435796</v>
      </c>
      <c r="AN51" s="1847">
        <v>23.45359500522126</v>
      </c>
      <c r="AO51" s="1847">
        <v>16.307912251180351</v>
      </c>
      <c r="AP51" s="1847">
        <v>18.287237612505738</v>
      </c>
      <c r="AQ51" s="1847">
        <v>18.287237612505738</v>
      </c>
      <c r="AR51" s="1846" t="s">
        <v>335</v>
      </c>
      <c r="AS51" s="1847" t="s">
        <v>335</v>
      </c>
      <c r="AT51" s="1847" t="s">
        <v>335</v>
      </c>
      <c r="AU51" s="1847" t="s">
        <v>335</v>
      </c>
      <c r="AV51" s="1847" t="s">
        <v>335</v>
      </c>
      <c r="AW51" s="1847" t="s">
        <v>335</v>
      </c>
      <c r="AX51" s="1847" t="s">
        <v>335</v>
      </c>
      <c r="AY51" s="1848" t="s">
        <v>335</v>
      </c>
    </row>
    <row r="52" spans="1:51" x14ac:dyDescent="0.2">
      <c r="A52" s="36"/>
      <c r="B52" s="3" t="s">
        <v>605</v>
      </c>
      <c r="C52" s="30"/>
      <c r="D52" s="1846">
        <v>34.153338644926514</v>
      </c>
      <c r="E52" s="1847">
        <v>28.606332289683646</v>
      </c>
      <c r="F52" s="1847">
        <v>23.387800137661579</v>
      </c>
      <c r="G52" s="1847">
        <v>55.577626303127516</v>
      </c>
      <c r="H52" s="1847">
        <v>68.056154317207572</v>
      </c>
      <c r="I52" s="1847">
        <v>55.150225428313789</v>
      </c>
      <c r="J52" s="1847">
        <v>29.70244565217391</v>
      </c>
      <c r="K52" s="1847">
        <v>46.299567099567113</v>
      </c>
      <c r="L52" s="1846">
        <v>9.6374870988603991</v>
      </c>
      <c r="M52" s="1847">
        <v>7.3602299234762469</v>
      </c>
      <c r="N52" s="1847">
        <v>9.7158258429081279</v>
      </c>
      <c r="O52" s="1847">
        <v>12.899999999999999</v>
      </c>
      <c r="P52" s="1847">
        <v>14.4</v>
      </c>
      <c r="Q52" s="1847">
        <v>10.354503464203233</v>
      </c>
      <c r="R52" s="1847">
        <v>11.696263736263736</v>
      </c>
      <c r="S52" s="1847">
        <v>10.600000000000001</v>
      </c>
      <c r="T52" s="1846">
        <v>6.3233009697689111</v>
      </c>
      <c r="U52" s="1847">
        <v>4.1349471190356146</v>
      </c>
      <c r="V52" s="1847">
        <v>8.7771489620159642</v>
      </c>
      <c r="W52" s="1847">
        <v>6.1823626962171048</v>
      </c>
      <c r="X52" s="1847">
        <v>6.0870725417583937</v>
      </c>
      <c r="Y52" s="1847">
        <v>3.3536383278141368</v>
      </c>
      <c r="Z52" s="1847">
        <v>4.4449945086768956</v>
      </c>
      <c r="AA52" s="1847">
        <v>3.880993221777477</v>
      </c>
      <c r="AB52" s="1846">
        <v>24.37362099406155</v>
      </c>
      <c r="AC52" s="1847">
        <v>18.901169897461426</v>
      </c>
      <c r="AD52" s="1847">
        <v>32.488953127746754</v>
      </c>
      <c r="AE52" s="1847">
        <v>19.847832589581508</v>
      </c>
      <c r="AF52" s="1847">
        <v>29.412016917682816</v>
      </c>
      <c r="AG52" s="1847">
        <v>19.438351397539751</v>
      </c>
      <c r="AH52" s="1847">
        <v>21.819550937316688</v>
      </c>
      <c r="AI52" s="1847">
        <v>21.819550937316688</v>
      </c>
      <c r="AJ52" s="1846">
        <v>60.196763459122181</v>
      </c>
      <c r="AK52" s="1847">
        <v>82.419913127679621</v>
      </c>
      <c r="AL52" s="1847">
        <v>83.52462875578081</v>
      </c>
      <c r="AM52" s="1847">
        <v>72.761369905289314</v>
      </c>
      <c r="AN52" s="1847">
        <v>56.433212041625296</v>
      </c>
      <c r="AO52" s="1847">
        <v>36.510599398245041</v>
      </c>
      <c r="AP52" s="1847">
        <v>32.566757353075296</v>
      </c>
      <c r="AQ52" s="1847">
        <v>32.566757353075296</v>
      </c>
      <c r="AR52" s="1846" t="s">
        <v>335</v>
      </c>
      <c r="AS52" s="1847" t="s">
        <v>335</v>
      </c>
      <c r="AT52" s="1847" t="s">
        <v>335</v>
      </c>
      <c r="AU52" s="1847" t="s">
        <v>335</v>
      </c>
      <c r="AV52" s="1847" t="s">
        <v>335</v>
      </c>
      <c r="AW52" s="1847" t="s">
        <v>335</v>
      </c>
      <c r="AX52" s="1847" t="s">
        <v>335</v>
      </c>
      <c r="AY52" s="1848" t="s">
        <v>335</v>
      </c>
    </row>
    <row r="53" spans="1:51" x14ac:dyDescent="0.2">
      <c r="A53" s="36"/>
      <c r="B53" s="3" t="s">
        <v>604</v>
      </c>
      <c r="C53" s="30"/>
      <c r="D53" s="1846">
        <v>34.632433157849249</v>
      </c>
      <c r="E53" s="1847">
        <v>27.544819954984796</v>
      </c>
      <c r="F53" s="1847">
        <v>22.322901118971391</v>
      </c>
      <c r="G53" s="1847">
        <v>47.64499557130204</v>
      </c>
      <c r="H53" s="1847">
        <v>70.356968215158929</v>
      </c>
      <c r="I53" s="1847">
        <v>32.259334298118667</v>
      </c>
      <c r="J53" s="1847">
        <v>56.298469846984702</v>
      </c>
      <c r="K53" s="1847">
        <v>29.343750000000004</v>
      </c>
      <c r="L53" s="1846">
        <v>9.7518107892383394</v>
      </c>
      <c r="M53" s="1847">
        <v>7.3261021185760482</v>
      </c>
      <c r="N53" s="1847">
        <v>8.2109918164052811</v>
      </c>
      <c r="O53" s="1847">
        <v>12.5</v>
      </c>
      <c r="P53" s="1847">
        <v>15.000000000000002</v>
      </c>
      <c r="Q53" s="1847">
        <v>8.6104938271604929</v>
      </c>
      <c r="R53" s="1847">
        <v>10.52570093457944</v>
      </c>
      <c r="S53" s="1847">
        <v>11.420138888888889</v>
      </c>
      <c r="T53" s="1846">
        <v>5.8870428506145256</v>
      </c>
      <c r="U53" s="1847">
        <v>3.4147650438465029</v>
      </c>
      <c r="V53" s="1847">
        <v>6.7325704957663062</v>
      </c>
      <c r="W53" s="1847">
        <v>7.5601016144448625</v>
      </c>
      <c r="X53" s="1847">
        <v>8.2029241653289979</v>
      </c>
      <c r="Y53" s="1847">
        <v>3.9903411344006479</v>
      </c>
      <c r="Z53" s="1847">
        <v>3.788932184257809</v>
      </c>
      <c r="AA53" s="1847">
        <v>4.9601999210428538</v>
      </c>
      <c r="AB53" s="1846">
        <v>22.563650158200261</v>
      </c>
      <c r="AC53" s="1847">
        <v>15.503904585997024</v>
      </c>
      <c r="AD53" s="1847">
        <v>24.918920571157649</v>
      </c>
      <c r="AE53" s="1847">
        <v>24.273808916855376</v>
      </c>
      <c r="AF53" s="1847">
        <v>39.504671004698167</v>
      </c>
      <c r="AG53" s="1847">
        <v>23.128806861261516</v>
      </c>
      <c r="AH53" s="1847">
        <v>19.545288143323752</v>
      </c>
      <c r="AI53" s="1847">
        <v>19.545288143323752</v>
      </c>
      <c r="AJ53" s="1846">
        <v>53.594467267128394</v>
      </c>
      <c r="AK53" s="1847">
        <v>101.72077886011093</v>
      </c>
      <c r="AL53" s="1847">
        <v>67.299131723820935</v>
      </c>
      <c r="AM53" s="1847">
        <v>71.76060308796059</v>
      </c>
      <c r="AN53" s="1847">
        <v>70.214135500439582</v>
      </c>
      <c r="AO53" s="1847">
        <v>40.529758322740435</v>
      </c>
      <c r="AP53" s="1847">
        <v>36.818406697958615</v>
      </c>
      <c r="AQ53" s="1847">
        <v>36.818406697958615</v>
      </c>
      <c r="AR53" s="1846" t="s">
        <v>335</v>
      </c>
      <c r="AS53" s="1847" t="s">
        <v>335</v>
      </c>
      <c r="AT53" s="1847" t="s">
        <v>335</v>
      </c>
      <c r="AU53" s="1847" t="s">
        <v>335</v>
      </c>
      <c r="AV53" s="1847" t="s">
        <v>335</v>
      </c>
      <c r="AW53" s="1847" t="s">
        <v>335</v>
      </c>
      <c r="AX53" s="1847" t="s">
        <v>335</v>
      </c>
      <c r="AY53" s="1848" t="s">
        <v>335</v>
      </c>
    </row>
    <row r="54" spans="1:51" x14ac:dyDescent="0.2">
      <c r="A54" s="36"/>
      <c r="B54" s="3" t="s">
        <v>205</v>
      </c>
      <c r="C54" s="30"/>
      <c r="D54" s="1846">
        <v>30.757616547581588</v>
      </c>
      <c r="E54" s="1847">
        <v>31.120087446881012</v>
      </c>
      <c r="F54" s="1847">
        <v>18.510357653075559</v>
      </c>
      <c r="G54" s="1847">
        <v>26.01522693997072</v>
      </c>
      <c r="H54" s="1847">
        <v>78</v>
      </c>
      <c r="I54" s="1847">
        <v>43.698726114649673</v>
      </c>
      <c r="J54" s="1847">
        <v>32.040909090909089</v>
      </c>
      <c r="K54" s="1847">
        <v>55.400090009000891</v>
      </c>
      <c r="L54" s="1846">
        <v>8.6771680996856961</v>
      </c>
      <c r="M54" s="1847">
        <v>8.3385603306152838</v>
      </c>
      <c r="N54" s="1847">
        <v>6.5749671311816718</v>
      </c>
      <c r="O54" s="1847">
        <v>13.399999999999999</v>
      </c>
      <c r="P54" s="1847">
        <v>10.8</v>
      </c>
      <c r="Q54" s="1847">
        <v>10.258551307847082</v>
      </c>
      <c r="R54" s="1847">
        <v>8.1601941747572813</v>
      </c>
      <c r="S54" s="1847">
        <v>10.175771971496438</v>
      </c>
      <c r="T54" s="1846">
        <v>6.2019393310513227</v>
      </c>
      <c r="U54" s="1847">
        <v>6.0319819219377715</v>
      </c>
      <c r="V54" s="1847">
        <v>7.7229103938264245</v>
      </c>
      <c r="W54" s="1847">
        <v>9.9436685563947158</v>
      </c>
      <c r="X54" s="1847">
        <v>7.4264373820005085</v>
      </c>
      <c r="Y54" s="1847">
        <v>3.6764334385256427</v>
      </c>
      <c r="Z54" s="1847">
        <v>4.5104517639300763</v>
      </c>
      <c r="AA54" s="1847">
        <v>4.6267985457214618</v>
      </c>
      <c r="AB54" s="1846">
        <v>23.753893792063362</v>
      </c>
      <c r="AC54" s="1847">
        <v>27.372243495875036</v>
      </c>
      <c r="AD54" s="1847">
        <v>28.384025734721103</v>
      </c>
      <c r="AE54" s="1847">
        <v>31.990031347117199</v>
      </c>
      <c r="AF54" s="1847">
        <v>35.847029092897962</v>
      </c>
      <c r="AG54" s="1847">
        <v>20.645835368128264</v>
      </c>
      <c r="AH54" s="1847">
        <v>23.267262409407572</v>
      </c>
      <c r="AI54" s="1847">
        <v>23.267262409407572</v>
      </c>
      <c r="AJ54" s="1846">
        <v>47.899440253835735</v>
      </c>
      <c r="AK54" s="1847">
        <v>102.24242387990637</v>
      </c>
      <c r="AL54" s="1847">
        <v>74.711384337392815</v>
      </c>
      <c r="AM54" s="1847">
        <v>74.515522978359897</v>
      </c>
      <c r="AN54" s="1847">
        <v>72.02763232250777</v>
      </c>
      <c r="AO54" s="1847">
        <v>47.446676413784516</v>
      </c>
      <c r="AP54" s="1847">
        <v>40.967147452692352</v>
      </c>
      <c r="AQ54" s="1847">
        <v>40.967147452692352</v>
      </c>
      <c r="AR54" s="1846" t="s">
        <v>335</v>
      </c>
      <c r="AS54" s="1847" t="s">
        <v>335</v>
      </c>
      <c r="AT54" s="1847" t="s">
        <v>335</v>
      </c>
      <c r="AU54" s="1847" t="s">
        <v>335</v>
      </c>
      <c r="AV54" s="1847" t="s">
        <v>335</v>
      </c>
      <c r="AW54" s="1847" t="s">
        <v>335</v>
      </c>
      <c r="AX54" s="1847" t="s">
        <v>335</v>
      </c>
      <c r="AY54" s="1848" t="s">
        <v>335</v>
      </c>
    </row>
    <row r="55" spans="1:51" x14ac:dyDescent="0.2">
      <c r="A55" s="36"/>
      <c r="B55" s="3" t="s">
        <v>204</v>
      </c>
      <c r="C55" s="30"/>
      <c r="D55" s="1846">
        <v>29.953484686327656</v>
      </c>
      <c r="E55" s="1847">
        <v>41.211162555331235</v>
      </c>
      <c r="F55" s="1847">
        <v>22.614976042004876</v>
      </c>
      <c r="G55" s="1847">
        <v>32.559118727050183</v>
      </c>
      <c r="H55" s="1847">
        <v>48.404901960784315</v>
      </c>
      <c r="I55" s="1847">
        <v>65.528271918678513</v>
      </c>
      <c r="J55" s="1847">
        <v>43.522703273495246</v>
      </c>
      <c r="K55" s="1847">
        <v>31.840431266846352</v>
      </c>
      <c r="L55" s="1846">
        <v>8.3476253238414682</v>
      </c>
      <c r="M55" s="1847">
        <v>11.182544072298533</v>
      </c>
      <c r="N55" s="1847">
        <v>9.5074642084692709</v>
      </c>
      <c r="O55" s="1847">
        <v>11.9</v>
      </c>
      <c r="P55" s="1847">
        <v>9.9</v>
      </c>
      <c r="Q55" s="1847">
        <v>13.099999999999998</v>
      </c>
      <c r="R55" s="1847">
        <v>9.9786324786324787</v>
      </c>
      <c r="S55" s="1847">
        <v>7.3999999999999995</v>
      </c>
      <c r="T55" s="1846">
        <v>5.7499128901749126</v>
      </c>
      <c r="U55" s="1847">
        <v>6.5309258256195202</v>
      </c>
      <c r="V55" s="1847">
        <v>6.5298348409609996</v>
      </c>
      <c r="W55" s="1847">
        <v>11.929014268680554</v>
      </c>
      <c r="X55" s="1847">
        <v>7.0203409930275367</v>
      </c>
      <c r="Y55" s="1847">
        <v>4.7946326868667839</v>
      </c>
      <c r="Z55" s="1847">
        <v>4.2655690047372321</v>
      </c>
      <c r="AA55" s="1847">
        <v>5.5175566285511115</v>
      </c>
      <c r="AB55" s="1846">
        <v>21.812722969493841</v>
      </c>
      <c r="AC55" s="1847">
        <v>29.690769266101686</v>
      </c>
      <c r="AD55" s="1847">
        <v>23.948349919930632</v>
      </c>
      <c r="AE55" s="1847">
        <v>38.372950557630091</v>
      </c>
      <c r="AF55" s="1847">
        <v>33.336403242061316</v>
      </c>
      <c r="AG55" s="1847">
        <v>27.330765288202993</v>
      </c>
      <c r="AH55" s="1847">
        <v>20.893980617179441</v>
      </c>
      <c r="AI55" s="1847">
        <v>20.893980617179441</v>
      </c>
      <c r="AJ55" s="1846">
        <v>45.767904231586087</v>
      </c>
      <c r="AK55" s="1847">
        <v>94.939393602770195</v>
      </c>
      <c r="AL55" s="1847">
        <v>78.502159010669388</v>
      </c>
      <c r="AM55" s="1847">
        <v>81.340977563961445</v>
      </c>
      <c r="AN55" s="1847">
        <v>69.202047296779654</v>
      </c>
      <c r="AO55" s="1847">
        <v>59.033826079085109</v>
      </c>
      <c r="AP55" s="1847">
        <v>48.231731631399306</v>
      </c>
      <c r="AQ55" s="1847">
        <v>48.231731631399306</v>
      </c>
      <c r="AR55" s="1846" t="s">
        <v>335</v>
      </c>
      <c r="AS55" s="1847" t="s">
        <v>335</v>
      </c>
      <c r="AT55" s="1847" t="s">
        <v>335</v>
      </c>
      <c r="AU55" s="1847" t="s">
        <v>335</v>
      </c>
      <c r="AV55" s="1847" t="s">
        <v>335</v>
      </c>
      <c r="AW55" s="1847" t="s">
        <v>335</v>
      </c>
      <c r="AX55" s="1847" t="s">
        <v>335</v>
      </c>
      <c r="AY55" s="1848" t="s">
        <v>335</v>
      </c>
    </row>
    <row r="56" spans="1:51" x14ac:dyDescent="0.2">
      <c r="A56" s="36"/>
      <c r="B56" s="3" t="s">
        <v>203</v>
      </c>
      <c r="C56" s="30"/>
      <c r="D56" s="1846">
        <v>29.34874098419537</v>
      </c>
      <c r="E56" s="1847">
        <v>48.002829222639136</v>
      </c>
      <c r="F56" s="1847">
        <v>23.212622267278867</v>
      </c>
      <c r="G56" s="1847">
        <v>34.436243729328481</v>
      </c>
      <c r="H56" s="1847">
        <v>78.108162066940693</v>
      </c>
      <c r="I56" s="1847">
        <v>66.958255451713399</v>
      </c>
      <c r="J56" s="1847">
        <v>61.081967213114758</v>
      </c>
      <c r="K56" s="1847">
        <v>42.896500530222696</v>
      </c>
      <c r="L56" s="1846">
        <v>8.2998999214384916</v>
      </c>
      <c r="M56" s="1847">
        <v>13.025445536909279</v>
      </c>
      <c r="N56" s="1847">
        <v>7.8433622380330608</v>
      </c>
      <c r="O56" s="1847">
        <v>13.656158359731075</v>
      </c>
      <c r="P56" s="1847">
        <v>9.1</v>
      </c>
      <c r="Q56" s="1847">
        <v>13</v>
      </c>
      <c r="R56" s="1847">
        <v>12.300000000000002</v>
      </c>
      <c r="S56" s="1847">
        <v>9.5</v>
      </c>
      <c r="T56" s="1846">
        <v>4.4290490447291342</v>
      </c>
      <c r="U56" s="1847">
        <v>3.2338171205610764</v>
      </c>
      <c r="V56" s="1847">
        <v>3.8747288725249227</v>
      </c>
      <c r="W56" s="1847">
        <v>8.4798476504779714</v>
      </c>
      <c r="X56" s="1847">
        <v>5.1067834812814086</v>
      </c>
      <c r="Y56" s="1847">
        <v>6.0579113647390148</v>
      </c>
      <c r="Z56" s="1847">
        <v>4.5767606913978716</v>
      </c>
      <c r="AA56" s="1847">
        <v>3.569407187488991</v>
      </c>
      <c r="AB56" s="1846">
        <v>14.456307943120022</v>
      </c>
      <c r="AC56" s="1847">
        <v>13.015228852284018</v>
      </c>
      <c r="AD56" s="1847">
        <v>12.219477542863881</v>
      </c>
      <c r="AE56" s="1847">
        <v>22.050963442274348</v>
      </c>
      <c r="AF56" s="1847">
        <v>13.726948664045779</v>
      </c>
      <c r="AG56" s="1847">
        <v>29.354338427110427</v>
      </c>
      <c r="AH56" s="1847">
        <v>23.487614763066308</v>
      </c>
      <c r="AI56" s="1847">
        <v>23.487614763066308</v>
      </c>
      <c r="AJ56" s="1846">
        <v>43.723815841018478</v>
      </c>
      <c r="AK56" s="1847">
        <v>79.81168802870242</v>
      </c>
      <c r="AL56" s="1847">
        <v>78.428551735460132</v>
      </c>
      <c r="AM56" s="1847">
        <v>94.683785490279121</v>
      </c>
      <c r="AN56" s="1847">
        <v>72.58118260532585</v>
      </c>
      <c r="AO56" s="1847">
        <v>75.642980899557898</v>
      </c>
      <c r="AP56" s="1847">
        <v>60.27013096426704</v>
      </c>
      <c r="AQ56" s="1847">
        <v>60.27013096426704</v>
      </c>
      <c r="AR56" s="1846" t="s">
        <v>335</v>
      </c>
      <c r="AS56" s="1847" t="s">
        <v>335</v>
      </c>
      <c r="AT56" s="1847" t="s">
        <v>335</v>
      </c>
      <c r="AU56" s="1847" t="s">
        <v>335</v>
      </c>
      <c r="AV56" s="1847" t="s">
        <v>335</v>
      </c>
      <c r="AW56" s="1847" t="s">
        <v>335</v>
      </c>
      <c r="AX56" s="1847" t="s">
        <v>335</v>
      </c>
      <c r="AY56" s="1848" t="s">
        <v>335</v>
      </c>
    </row>
    <row r="57" spans="1:51" x14ac:dyDescent="0.2">
      <c r="A57" s="36"/>
      <c r="B57" s="3" t="s">
        <v>202</v>
      </c>
      <c r="C57" s="30"/>
      <c r="D57" s="1846">
        <v>29.025338879686323</v>
      </c>
      <c r="E57" s="1847">
        <v>34.37170267721892</v>
      </c>
      <c r="F57" s="1847">
        <v>23.130123630919538</v>
      </c>
      <c r="G57" s="1847">
        <v>25.681206265954408</v>
      </c>
      <c r="H57" s="1847">
        <v>43.034641148325363</v>
      </c>
      <c r="I57" s="1847">
        <v>70.099999999999994</v>
      </c>
      <c r="J57" s="1847">
        <v>67.800000000000011</v>
      </c>
      <c r="K57" s="1847">
        <v>54.644378698224855</v>
      </c>
      <c r="L57" s="1846">
        <v>8.2084409691361397</v>
      </c>
      <c r="M57" s="1847">
        <v>9.3055148027875898</v>
      </c>
      <c r="N57" s="1847">
        <v>7.5082927091197043</v>
      </c>
      <c r="O57" s="1847">
        <v>9.9410989481000289</v>
      </c>
      <c r="P57" s="1847">
        <v>9.9</v>
      </c>
      <c r="Q57" s="1847">
        <v>8.2999999999999989</v>
      </c>
      <c r="R57" s="1847">
        <v>11.400000000000002</v>
      </c>
      <c r="S57" s="1847">
        <v>11.799999999999997</v>
      </c>
      <c r="T57" s="1846">
        <v>3.7636023647666104</v>
      </c>
      <c r="U57" s="1847">
        <v>3.2094703091545802</v>
      </c>
      <c r="V57" s="1847">
        <v>3.5414697676244176</v>
      </c>
      <c r="W57" s="1847">
        <v>8.6104870313845403</v>
      </c>
      <c r="X57" s="1847">
        <v>6.363279379851086</v>
      </c>
      <c r="Y57" s="1847">
        <v>5.5613886416474934</v>
      </c>
      <c r="Z57" s="1847">
        <v>5.9812146429487969</v>
      </c>
      <c r="AA57" s="1847">
        <v>4.6517954544654803</v>
      </c>
      <c r="AB57" s="1846">
        <v>12.286753931441813</v>
      </c>
      <c r="AC57" s="1847">
        <v>12.859919565070454</v>
      </c>
      <c r="AD57" s="1847">
        <v>11.159166503523279</v>
      </c>
      <c r="AE57" s="1847">
        <v>22.414658339738278</v>
      </c>
      <c r="AF57" s="1847">
        <v>17.036458236422249</v>
      </c>
      <c r="AG57" s="1847">
        <v>26.965512422924949</v>
      </c>
      <c r="AH57" s="1847">
        <v>30.679012480157539</v>
      </c>
      <c r="AI57" s="1847">
        <v>30.679012480157539</v>
      </c>
      <c r="AJ57" s="1846">
        <v>48.577159399371524</v>
      </c>
      <c r="AK57" s="1847">
        <v>70.943722692179918</v>
      </c>
      <c r="AL57" s="1847">
        <v>86.883574081163118</v>
      </c>
      <c r="AM57" s="1847">
        <v>100.53321131471066</v>
      </c>
      <c r="AN57" s="1847">
        <v>83.623271455868576</v>
      </c>
      <c r="AO57" s="1847">
        <v>78.688446100082245</v>
      </c>
      <c r="AP57" s="1847">
        <v>77.036608300117933</v>
      </c>
      <c r="AQ57" s="1847">
        <v>77.036608300117933</v>
      </c>
      <c r="AR57" s="1846" t="s">
        <v>335</v>
      </c>
      <c r="AS57" s="1847" t="s">
        <v>335</v>
      </c>
      <c r="AT57" s="1847" t="s">
        <v>335</v>
      </c>
      <c r="AU57" s="1847" t="s">
        <v>335</v>
      </c>
      <c r="AV57" s="1847" t="s">
        <v>335</v>
      </c>
      <c r="AW57" s="1847" t="s">
        <v>335</v>
      </c>
      <c r="AX57" s="1847" t="s">
        <v>335</v>
      </c>
      <c r="AY57" s="1848" t="s">
        <v>335</v>
      </c>
    </row>
    <row r="58" spans="1:51" x14ac:dyDescent="0.2">
      <c r="A58" s="36"/>
      <c r="B58" s="3" t="s">
        <v>201</v>
      </c>
      <c r="C58" s="30"/>
      <c r="D58" s="1846">
        <v>27.529604146332016</v>
      </c>
      <c r="E58" s="1847">
        <v>32.766856996208332</v>
      </c>
      <c r="F58" s="1847">
        <v>22.501678376266568</v>
      </c>
      <c r="G58" s="1847">
        <v>20.813388592949508</v>
      </c>
      <c r="H58" s="1847">
        <v>36.922996878251823</v>
      </c>
      <c r="I58" s="1847">
        <v>36.099999999999994</v>
      </c>
      <c r="J58" s="1847">
        <v>62.4</v>
      </c>
      <c r="K58" s="1847">
        <v>66.5</v>
      </c>
      <c r="L58" s="1846">
        <v>7.7854433147377593</v>
      </c>
      <c r="M58" s="1847">
        <v>8.827725534184804</v>
      </c>
      <c r="N58" s="1847">
        <v>7.7134373186584941</v>
      </c>
      <c r="O58" s="1847">
        <v>7.4722358109342357</v>
      </c>
      <c r="P58" s="1847">
        <v>7.8000000000000007</v>
      </c>
      <c r="Q58" s="1847">
        <v>7.2649278846153855</v>
      </c>
      <c r="R58" s="1847">
        <v>7.5</v>
      </c>
      <c r="S58" s="1847">
        <v>10.181357404021938</v>
      </c>
      <c r="T58" s="1846">
        <v>4.2491266372539727</v>
      </c>
      <c r="U58" s="1847">
        <v>3.1626340535666695</v>
      </c>
      <c r="V58" s="1847">
        <v>3.6670868125234852</v>
      </c>
      <c r="W58" s="1847">
        <v>7.9789610625121146</v>
      </c>
      <c r="X58" s="1847">
        <v>7.272511329346945</v>
      </c>
      <c r="Y58" s="1847">
        <v>5.0270490510386345</v>
      </c>
      <c r="Z58" s="1847">
        <v>5.4836034259372362</v>
      </c>
      <c r="AA58" s="1847">
        <v>5.9719087962845965</v>
      </c>
      <c r="AB58" s="1846">
        <v>13.867110527740401</v>
      </c>
      <c r="AC58" s="1847">
        <v>12.602922535855914</v>
      </c>
      <c r="AD58" s="1847">
        <v>11.459661092070178</v>
      </c>
      <c r="AE58" s="1847">
        <v>20.51028487497647</v>
      </c>
      <c r="AF58" s="1847">
        <v>19.566027601536053</v>
      </c>
      <c r="AG58" s="1847">
        <v>24.233639529161106</v>
      </c>
      <c r="AH58" s="1847">
        <v>28.146087994230609</v>
      </c>
      <c r="AI58" s="1847">
        <v>28.146087994230609</v>
      </c>
      <c r="AJ58" s="1846">
        <v>50.173078677568697</v>
      </c>
      <c r="AK58" s="1847">
        <v>75.116882850543448</v>
      </c>
      <c r="AL58" s="1847">
        <v>109.68956151683031</v>
      </c>
      <c r="AM58" s="1847">
        <v>89.943074364596058</v>
      </c>
      <c r="AN58" s="1847">
        <v>85.331428485310951</v>
      </c>
      <c r="AO58" s="1847">
        <v>75.983093477791328</v>
      </c>
      <c r="AP58" s="1847">
        <v>80.163886011885552</v>
      </c>
      <c r="AQ58" s="1847">
        <v>80.163886011885552</v>
      </c>
      <c r="AR58" s="1846" t="s">
        <v>335</v>
      </c>
      <c r="AS58" s="1847" t="s">
        <v>335</v>
      </c>
      <c r="AT58" s="1847" t="s">
        <v>335</v>
      </c>
      <c r="AU58" s="1847" t="s">
        <v>335</v>
      </c>
      <c r="AV58" s="1847" t="s">
        <v>335</v>
      </c>
      <c r="AW58" s="1847" t="s">
        <v>335</v>
      </c>
      <c r="AX58" s="1847" t="s">
        <v>335</v>
      </c>
      <c r="AY58" s="1848" t="s">
        <v>335</v>
      </c>
    </row>
    <row r="59" spans="1:51" x14ac:dyDescent="0.2">
      <c r="A59" s="36"/>
      <c r="B59" s="3" t="s">
        <v>200</v>
      </c>
      <c r="C59" s="30"/>
      <c r="D59" s="1846">
        <v>28.863637827431806</v>
      </c>
      <c r="E59" s="1847">
        <v>28.059645059760793</v>
      </c>
      <c r="F59" s="1847">
        <v>26.92554121039889</v>
      </c>
      <c r="G59" s="1847">
        <v>15.775688252771127</v>
      </c>
      <c r="H59" s="1847">
        <v>12.158472553699283</v>
      </c>
      <c r="I59" s="1847">
        <v>47.407766990291265</v>
      </c>
      <c r="J59" s="1847">
        <v>31.000000000000004</v>
      </c>
      <c r="K59" s="1847">
        <v>56.099999999999994</v>
      </c>
      <c r="L59" s="1846">
        <v>8.187572157312351</v>
      </c>
      <c r="M59" s="1847">
        <v>7.5081170780437771</v>
      </c>
      <c r="N59" s="1847">
        <v>9.2246692755942448</v>
      </c>
      <c r="O59" s="1847">
        <v>5.7785013210010208</v>
      </c>
      <c r="P59" s="1847">
        <v>8.5</v>
      </c>
      <c r="Q59" s="1847">
        <v>6.4</v>
      </c>
      <c r="R59" s="1847">
        <v>6.3675253807106609</v>
      </c>
      <c r="S59" s="1847">
        <v>6.6</v>
      </c>
      <c r="T59" s="1846">
        <v>3.847726232971544</v>
      </c>
      <c r="U59" s="1847">
        <v>3.0703310717727401</v>
      </c>
      <c r="V59" s="1847">
        <v>6.0537080011773607</v>
      </c>
      <c r="W59" s="1847">
        <v>8.2462042733965415</v>
      </c>
      <c r="X59" s="1847">
        <v>9.0155955104588532</v>
      </c>
      <c r="Y59" s="1847">
        <v>5.4220880129711206</v>
      </c>
      <c r="Z59" s="1847">
        <v>4.9281045485215635</v>
      </c>
      <c r="AA59" s="1847">
        <v>5.432404231204413</v>
      </c>
      <c r="AB59" s="1846">
        <v>12.560138845981792</v>
      </c>
      <c r="AC59" s="1847">
        <v>12.291343527007154</v>
      </c>
      <c r="AD59" s="1847">
        <v>18.804879716853613</v>
      </c>
      <c r="AE59" s="1847">
        <v>20.89908522960971</v>
      </c>
      <c r="AF59" s="1847">
        <v>24.28677768626212</v>
      </c>
      <c r="AG59" s="1847">
        <v>26.154624494003304</v>
      </c>
      <c r="AH59" s="1847">
        <v>25.062927764827219</v>
      </c>
      <c r="AI59" s="1847">
        <v>25.062927764827219</v>
      </c>
      <c r="AJ59" s="1846">
        <v>61.377306486829688</v>
      </c>
      <c r="AK59" s="1847">
        <v>85.028138226656836</v>
      </c>
      <c r="AL59" s="1847">
        <v>109.48836829792504</v>
      </c>
      <c r="AM59" s="1847">
        <v>96.37946679424735</v>
      </c>
      <c r="AN59" s="1847">
        <v>86.448856481596707</v>
      </c>
      <c r="AO59" s="1847">
        <v>77.11226723752624</v>
      </c>
      <c r="AP59" s="1847">
        <v>76.990871148940357</v>
      </c>
      <c r="AQ59" s="1847">
        <v>76.990871148940357</v>
      </c>
      <c r="AR59" s="1846" t="s">
        <v>335</v>
      </c>
      <c r="AS59" s="1847" t="s">
        <v>335</v>
      </c>
      <c r="AT59" s="1847" t="s">
        <v>335</v>
      </c>
      <c r="AU59" s="1847" t="s">
        <v>335</v>
      </c>
      <c r="AV59" s="1847" t="s">
        <v>335</v>
      </c>
      <c r="AW59" s="1847" t="s">
        <v>335</v>
      </c>
      <c r="AX59" s="1847" t="s">
        <v>335</v>
      </c>
      <c r="AY59" s="1848" t="s">
        <v>335</v>
      </c>
    </row>
    <row r="60" spans="1:51" x14ac:dyDescent="0.2">
      <c r="A60" s="36"/>
      <c r="B60" s="3" t="s">
        <v>1058</v>
      </c>
      <c r="C60" s="635"/>
      <c r="D60" s="1846">
        <v>197.58065992350086</v>
      </c>
      <c r="E60" s="1847">
        <v>202.30781893990815</v>
      </c>
      <c r="F60" s="1847">
        <v>242.67460246376842</v>
      </c>
      <c r="G60" s="1847">
        <v>131.27099968862908</v>
      </c>
      <c r="H60" s="1847">
        <v>61.463144665516687</v>
      </c>
      <c r="I60" s="1847">
        <v>65.846816423789548</v>
      </c>
      <c r="J60" s="1847">
        <v>79.879440127483747</v>
      </c>
      <c r="K60" s="1847">
        <v>82.305155523966079</v>
      </c>
      <c r="L60" s="1846">
        <v>56.707809558296603</v>
      </c>
      <c r="M60" s="1847">
        <v>55.053175885018007</v>
      </c>
      <c r="N60" s="1847">
        <v>83.797409817195927</v>
      </c>
      <c r="O60" s="1847">
        <v>46.735815589099403</v>
      </c>
      <c r="P60" s="1847">
        <v>37.4</v>
      </c>
      <c r="Q60" s="1847">
        <v>33.573161216661177</v>
      </c>
      <c r="R60" s="1847">
        <v>33.671952678225622</v>
      </c>
      <c r="S60" s="1847">
        <v>32.716162221528691</v>
      </c>
      <c r="T60" s="1846">
        <v>43.757559313737623</v>
      </c>
      <c r="U60" s="1847">
        <v>31.534738999691548</v>
      </c>
      <c r="V60" s="1847">
        <v>46.439079786379317</v>
      </c>
      <c r="W60" s="1847">
        <v>62.188569591156707</v>
      </c>
      <c r="X60" s="1847">
        <v>94.622540355256461</v>
      </c>
      <c r="Y60" s="1847">
        <v>94.557644359075411</v>
      </c>
      <c r="Z60" s="1847">
        <v>100.03989776935803</v>
      </c>
      <c r="AA60" s="1847">
        <v>87.061082771729943</v>
      </c>
      <c r="AB60" s="1846">
        <v>72.855212729038001</v>
      </c>
      <c r="AC60" s="1847">
        <v>65.90464817446383</v>
      </c>
      <c r="AD60" s="1847">
        <v>79.59413148131199</v>
      </c>
      <c r="AE60" s="1847">
        <v>83.819885340421834</v>
      </c>
      <c r="AF60" s="1847">
        <v>102.00277832837953</v>
      </c>
      <c r="AG60" s="1847">
        <v>108.28445375005769</v>
      </c>
      <c r="AH60" s="1847">
        <v>104.57969100717617</v>
      </c>
      <c r="AI60" s="1847">
        <v>104.57969100717617</v>
      </c>
      <c r="AJ60" s="1846">
        <v>415.00459805502686</v>
      </c>
      <c r="AK60" s="1847">
        <v>848.19480218738659</v>
      </c>
      <c r="AL60" s="1847">
        <v>1356.9967364235633</v>
      </c>
      <c r="AM60" s="1847">
        <v>1737.1805176315274</v>
      </c>
      <c r="AN60" s="1847">
        <v>1982.4556529816266</v>
      </c>
      <c r="AO60" s="1847">
        <v>2033.3581902173369</v>
      </c>
      <c r="AP60" s="1847">
        <v>2018.1537014257178</v>
      </c>
      <c r="AQ60" s="1847">
        <v>2018.1537014257178</v>
      </c>
      <c r="AR60" s="1843" t="s">
        <v>335</v>
      </c>
      <c r="AS60" s="1844" t="s">
        <v>335</v>
      </c>
      <c r="AT60" s="1844" t="s">
        <v>335</v>
      </c>
      <c r="AU60" s="1844" t="s">
        <v>335</v>
      </c>
      <c r="AV60" s="1844" t="s">
        <v>335</v>
      </c>
      <c r="AW60" s="1844" t="s">
        <v>335</v>
      </c>
      <c r="AX60" s="1844" t="s">
        <v>335</v>
      </c>
      <c r="AY60" s="1845" t="s">
        <v>335</v>
      </c>
    </row>
    <row r="61" spans="1:51" x14ac:dyDescent="0.2">
      <c r="A61" s="35"/>
      <c r="B61" s="5"/>
      <c r="C61" s="32"/>
      <c r="D61" s="1808"/>
      <c r="E61" s="1804"/>
      <c r="F61" s="1804"/>
      <c r="G61" s="1804"/>
      <c r="H61" s="1804"/>
      <c r="I61" s="1804"/>
      <c r="J61" s="1804"/>
      <c r="K61" s="1804"/>
      <c r="L61" s="1808"/>
      <c r="M61" s="1804"/>
      <c r="N61" s="1804"/>
      <c r="O61" s="1804"/>
      <c r="P61" s="1804"/>
      <c r="Q61" s="1804"/>
      <c r="R61" s="1804"/>
      <c r="S61" s="1804"/>
      <c r="T61" s="1808"/>
      <c r="U61" s="1804"/>
      <c r="V61" s="1804"/>
      <c r="W61" s="1804"/>
      <c r="X61" s="1804"/>
      <c r="Y61" s="1804"/>
      <c r="Z61" s="1804"/>
      <c r="AA61" s="1804"/>
      <c r="AB61" s="1808"/>
      <c r="AC61" s="1804"/>
      <c r="AD61" s="1804"/>
      <c r="AE61" s="1804"/>
      <c r="AF61" s="1804"/>
      <c r="AG61" s="1804"/>
      <c r="AH61" s="1804"/>
      <c r="AI61" s="1804"/>
      <c r="AJ61" s="1808"/>
      <c r="AK61" s="1804"/>
      <c r="AL61" s="1804"/>
      <c r="AM61" s="1804"/>
      <c r="AN61" s="1804"/>
      <c r="AO61" s="1804"/>
      <c r="AP61" s="1804"/>
      <c r="AQ61" s="1804"/>
      <c r="AR61" s="1808"/>
      <c r="AS61" s="1804"/>
      <c r="AT61" s="1804"/>
      <c r="AU61" s="1804"/>
      <c r="AV61" s="1804"/>
      <c r="AW61" s="1804"/>
      <c r="AX61" s="1804"/>
      <c r="AY61" s="1809"/>
    </row>
    <row r="62" spans="1:51" x14ac:dyDescent="0.2">
      <c r="A62" s="621" t="s">
        <v>613</v>
      </c>
      <c r="B62" s="589"/>
      <c r="C62" s="589"/>
      <c r="D62" s="589"/>
      <c r="E62" s="589"/>
      <c r="F62" s="589"/>
      <c r="G62" s="589"/>
      <c r="H62" s="589"/>
      <c r="I62" s="589"/>
      <c r="J62" s="589"/>
      <c r="K62" s="589"/>
      <c r="L62" s="589"/>
      <c r="M62" s="589"/>
      <c r="N62" s="589"/>
      <c r="O62" s="589"/>
      <c r="P62" s="589"/>
      <c r="Q62" s="589"/>
      <c r="R62" s="589"/>
      <c r="S62" s="589"/>
      <c r="T62" s="589"/>
      <c r="U62" s="589"/>
      <c r="V62" s="589"/>
      <c r="W62" s="589"/>
      <c r="X62" s="589"/>
      <c r="Y62" s="589"/>
      <c r="Z62" s="589"/>
      <c r="AA62" s="589"/>
      <c r="AB62" s="589"/>
      <c r="AC62" s="589"/>
      <c r="AD62" s="589"/>
      <c r="AE62" s="589"/>
      <c r="AF62" s="589"/>
      <c r="AG62" s="589"/>
      <c r="AH62" s="589"/>
      <c r="AI62" s="589"/>
      <c r="AJ62" s="589"/>
      <c r="AK62" s="589"/>
      <c r="AL62" s="589"/>
      <c r="AM62" s="589"/>
      <c r="AN62" s="589"/>
      <c r="AO62" s="589"/>
      <c r="AP62" s="589"/>
      <c r="AQ62" s="589"/>
      <c r="AR62" s="589"/>
      <c r="AS62" s="589"/>
      <c r="AT62" s="589"/>
      <c r="AU62" s="589"/>
      <c r="AV62" s="589"/>
      <c r="AW62" s="589"/>
    </row>
    <row r="63" spans="1:51" x14ac:dyDescent="0.2">
      <c r="A63" t="s">
        <v>612</v>
      </c>
      <c r="AB63" s="1271"/>
      <c r="AQ63" s="1272"/>
    </row>
    <row r="64" spans="1:51" x14ac:dyDescent="0.2">
      <c r="AQ64" s="1272"/>
    </row>
    <row r="65" spans="1:43" x14ac:dyDescent="0.2">
      <c r="A65" s="637" t="s">
        <v>610</v>
      </c>
      <c r="C65" s="3"/>
      <c r="D65" s="250"/>
      <c r="E65" s="3"/>
      <c r="F65" s="3"/>
      <c r="G65" s="3"/>
      <c r="H65" s="3"/>
      <c r="I65" s="3"/>
      <c r="J65" s="3"/>
      <c r="K65" s="3"/>
      <c r="L65" s="3"/>
      <c r="M65" s="3"/>
      <c r="N65" s="3"/>
      <c r="O65" s="3"/>
      <c r="P65" s="3"/>
      <c r="Q65" s="3"/>
      <c r="R65" s="3"/>
      <c r="S65" s="3"/>
      <c r="AQ65" s="1272"/>
    </row>
    <row r="66" spans="1:43" x14ac:dyDescent="0.2">
      <c r="C66" s="3"/>
      <c r="D66" s="510"/>
      <c r="E66" s="510"/>
      <c r="F66" s="510"/>
      <c r="G66" s="510"/>
      <c r="H66" s="510"/>
      <c r="I66" s="510"/>
      <c r="J66" s="510"/>
      <c r="K66" s="510"/>
      <c r="L66" s="510"/>
      <c r="M66" s="510"/>
      <c r="N66" s="510"/>
      <c r="O66" s="510"/>
      <c r="P66" s="510"/>
      <c r="Q66" s="510"/>
      <c r="R66" s="510"/>
      <c r="S66" s="510"/>
      <c r="AQ66" s="1272"/>
    </row>
    <row r="67" spans="1:43" x14ac:dyDescent="0.2">
      <c r="C67" s="3"/>
      <c r="D67" s="510"/>
      <c r="E67" s="510"/>
      <c r="F67" s="510"/>
      <c r="G67" s="510"/>
      <c r="H67" s="510"/>
      <c r="I67" s="510"/>
      <c r="J67" s="510"/>
      <c r="K67" s="510"/>
      <c r="L67" s="510"/>
      <c r="M67" s="510"/>
      <c r="N67" s="510"/>
      <c r="O67" s="510"/>
      <c r="P67" s="510"/>
      <c r="Q67" s="510"/>
      <c r="R67" s="510"/>
      <c r="S67" s="510"/>
      <c r="AQ67" s="1272"/>
    </row>
    <row r="68" spans="1:43" x14ac:dyDescent="0.2">
      <c r="C68" s="3"/>
      <c r="D68" s="510"/>
      <c r="E68" s="510"/>
      <c r="F68" s="510"/>
      <c r="G68" s="510"/>
      <c r="H68" s="510"/>
      <c r="I68" s="510"/>
      <c r="J68" s="510"/>
      <c r="K68" s="510"/>
      <c r="L68" s="510"/>
      <c r="M68" s="510"/>
      <c r="N68" s="510"/>
      <c r="O68" s="510"/>
      <c r="P68" s="510"/>
      <c r="Q68" s="510"/>
      <c r="R68" s="510"/>
      <c r="S68" s="510"/>
      <c r="AQ68" s="1272"/>
    </row>
    <row r="69" spans="1:43" x14ac:dyDescent="0.2">
      <c r="C69" s="3"/>
      <c r="D69" s="510"/>
      <c r="E69" s="510"/>
      <c r="F69" s="510"/>
      <c r="G69" s="510"/>
      <c r="H69" s="510"/>
      <c r="I69" s="510"/>
      <c r="J69" s="510"/>
      <c r="K69" s="510"/>
      <c r="L69" s="510"/>
      <c r="M69" s="510"/>
      <c r="N69" s="510"/>
      <c r="O69" s="510"/>
      <c r="P69" s="510"/>
      <c r="Q69" s="510"/>
      <c r="R69" s="510"/>
      <c r="S69" s="510"/>
      <c r="AQ69" s="1273"/>
    </row>
    <row r="70" spans="1:43" x14ac:dyDescent="0.2">
      <c r="C70" s="3"/>
      <c r="D70" s="510"/>
      <c r="E70" s="510"/>
      <c r="F70" s="510"/>
      <c r="G70" s="510"/>
      <c r="H70" s="510"/>
      <c r="I70" s="510"/>
      <c r="J70" s="510"/>
      <c r="K70" s="510"/>
      <c r="L70" s="510"/>
      <c r="M70" s="510"/>
      <c r="N70" s="510"/>
      <c r="O70" s="510"/>
      <c r="P70" s="510"/>
      <c r="Q70" s="510"/>
      <c r="R70" s="510"/>
      <c r="S70" s="510"/>
      <c r="AQ70" s="1274"/>
    </row>
    <row r="71" spans="1:43" x14ac:dyDescent="0.2">
      <c r="C71" s="3"/>
      <c r="D71" s="510"/>
      <c r="E71" s="510"/>
      <c r="F71" s="510"/>
      <c r="G71" s="510"/>
      <c r="H71" s="510"/>
      <c r="I71" s="510"/>
      <c r="J71" s="510"/>
      <c r="K71" s="510"/>
      <c r="L71" s="510"/>
      <c r="M71" s="510"/>
      <c r="N71" s="510"/>
      <c r="O71" s="510"/>
      <c r="P71" s="510"/>
      <c r="Q71" s="510"/>
      <c r="R71" s="510"/>
      <c r="S71" s="510"/>
      <c r="AQ71" s="1274"/>
    </row>
    <row r="72" spans="1:43" x14ac:dyDescent="0.2">
      <c r="C72" s="3"/>
      <c r="D72" s="510"/>
      <c r="E72" s="510"/>
      <c r="F72" s="510"/>
      <c r="G72" s="510"/>
      <c r="H72" s="510"/>
      <c r="I72" s="510"/>
      <c r="J72" s="510"/>
      <c r="K72" s="510"/>
      <c r="L72" s="510"/>
      <c r="M72" s="510"/>
      <c r="N72" s="510"/>
      <c r="O72" s="510"/>
      <c r="P72" s="510"/>
      <c r="Q72" s="510"/>
      <c r="R72" s="510"/>
      <c r="S72" s="510"/>
      <c r="AQ72" s="1274"/>
    </row>
    <row r="73" spans="1:43" x14ac:dyDescent="0.2">
      <c r="C73" s="3"/>
      <c r="D73" s="510"/>
      <c r="E73" s="510"/>
      <c r="F73" s="510"/>
      <c r="G73" s="510"/>
      <c r="H73" s="510"/>
      <c r="I73" s="510"/>
      <c r="J73" s="510"/>
      <c r="K73" s="510"/>
      <c r="L73" s="510"/>
      <c r="M73" s="510"/>
      <c r="N73" s="510"/>
      <c r="O73" s="510"/>
      <c r="P73" s="510"/>
      <c r="Q73" s="510"/>
      <c r="R73" s="510"/>
      <c r="S73" s="510"/>
      <c r="AQ73" s="1274"/>
    </row>
    <row r="74" spans="1:43" x14ac:dyDescent="0.2">
      <c r="C74" s="3"/>
      <c r="D74" s="510"/>
      <c r="E74" s="510"/>
      <c r="F74" s="510"/>
      <c r="G74" s="510"/>
      <c r="H74" s="510"/>
      <c r="I74" s="510"/>
      <c r="J74" s="510"/>
      <c r="K74" s="510"/>
      <c r="L74" s="510"/>
      <c r="M74" s="510"/>
      <c r="N74" s="510"/>
      <c r="O74" s="510"/>
      <c r="P74" s="510"/>
      <c r="Q74" s="510"/>
      <c r="R74" s="510"/>
      <c r="S74" s="510"/>
      <c r="AQ74" s="1274"/>
    </row>
    <row r="75" spans="1:43" x14ac:dyDescent="0.2">
      <c r="C75" s="3"/>
      <c r="D75" s="510"/>
      <c r="E75" s="510"/>
      <c r="F75" s="510"/>
      <c r="G75" s="510"/>
      <c r="H75" s="510"/>
      <c r="I75" s="510"/>
      <c r="J75" s="510"/>
      <c r="K75" s="510"/>
      <c r="L75" s="510"/>
      <c r="M75" s="510"/>
      <c r="N75" s="510"/>
      <c r="O75" s="510"/>
      <c r="P75" s="510"/>
      <c r="Q75" s="510"/>
      <c r="R75" s="510"/>
      <c r="S75" s="510"/>
      <c r="AQ75" s="1274"/>
    </row>
    <row r="76" spans="1:43" x14ac:dyDescent="0.2">
      <c r="C76" s="3"/>
      <c r="D76" s="3"/>
      <c r="E76" s="3"/>
      <c r="F76" s="3"/>
      <c r="G76" s="3"/>
      <c r="H76" s="3"/>
      <c r="I76" s="3"/>
      <c r="J76" s="3"/>
      <c r="K76" s="3"/>
      <c r="L76" s="3"/>
      <c r="M76" s="3"/>
      <c r="N76" s="3"/>
      <c r="O76" s="3"/>
      <c r="P76" s="3"/>
      <c r="Q76" s="3"/>
      <c r="R76" s="3"/>
      <c r="S76" s="3"/>
      <c r="AQ76" s="1274"/>
    </row>
    <row r="77" spans="1:43" x14ac:dyDescent="0.2">
      <c r="C77" s="3"/>
      <c r="D77" s="250"/>
      <c r="E77" s="3"/>
      <c r="F77" s="3"/>
      <c r="G77" s="3"/>
      <c r="H77" s="3"/>
      <c r="I77" s="3"/>
      <c r="J77" s="3"/>
      <c r="K77" s="3"/>
      <c r="L77" s="250"/>
      <c r="M77" s="3"/>
      <c r="N77" s="3"/>
      <c r="O77" s="3"/>
      <c r="P77" s="3"/>
      <c r="Q77" s="3"/>
      <c r="R77" s="3"/>
      <c r="S77" s="3"/>
      <c r="AQ77" s="1274"/>
    </row>
    <row r="78" spans="1:43" x14ac:dyDescent="0.2">
      <c r="C78" s="3"/>
      <c r="D78" s="510"/>
      <c r="E78" s="510"/>
      <c r="F78" s="510"/>
      <c r="G78" s="510"/>
      <c r="H78" s="510"/>
      <c r="I78" s="510"/>
      <c r="J78" s="510"/>
      <c r="K78" s="510"/>
      <c r="L78" s="510"/>
      <c r="M78" s="510"/>
      <c r="N78" s="510"/>
      <c r="O78" s="510"/>
      <c r="P78" s="510"/>
      <c r="Q78" s="510"/>
      <c r="R78" s="510"/>
      <c r="S78" s="510"/>
      <c r="AQ78" s="1275"/>
    </row>
    <row r="79" spans="1:43" x14ac:dyDescent="0.2">
      <c r="C79" s="3"/>
      <c r="D79" s="510"/>
      <c r="E79" s="510"/>
      <c r="F79" s="510"/>
      <c r="G79" s="510"/>
      <c r="H79" s="510"/>
      <c r="I79" s="510"/>
      <c r="J79" s="510"/>
      <c r="K79" s="510"/>
      <c r="L79" s="510"/>
      <c r="M79" s="510"/>
      <c r="N79" s="510"/>
      <c r="O79" s="510"/>
      <c r="P79" s="510"/>
      <c r="Q79" s="510"/>
      <c r="R79" s="510"/>
      <c r="S79" s="510"/>
      <c r="AQ79" s="1275"/>
    </row>
    <row r="80" spans="1:43" x14ac:dyDescent="0.2">
      <c r="C80" s="3"/>
      <c r="D80" s="510"/>
      <c r="E80" s="510"/>
      <c r="F80" s="510"/>
      <c r="G80" s="510"/>
      <c r="H80" s="510"/>
      <c r="I80" s="510"/>
      <c r="J80" s="510"/>
      <c r="K80" s="510"/>
      <c r="L80" s="510"/>
      <c r="M80" s="510"/>
      <c r="N80" s="510"/>
      <c r="O80" s="510"/>
      <c r="P80" s="510"/>
      <c r="Q80" s="510"/>
      <c r="R80" s="510"/>
      <c r="S80" s="510"/>
      <c r="AQ80" s="1275"/>
    </row>
    <row r="81" spans="3:43" x14ac:dyDescent="0.2">
      <c r="C81" s="3"/>
      <c r="D81" s="510"/>
      <c r="E81" s="510"/>
      <c r="F81" s="510"/>
      <c r="G81" s="510"/>
      <c r="H81" s="510"/>
      <c r="I81" s="510"/>
      <c r="J81" s="510"/>
      <c r="K81" s="510"/>
      <c r="L81" s="510"/>
      <c r="M81" s="510"/>
      <c r="N81" s="510"/>
      <c r="O81" s="510"/>
      <c r="P81" s="510"/>
      <c r="Q81" s="510"/>
      <c r="R81" s="510"/>
      <c r="S81" s="510"/>
      <c r="AQ81" s="1275"/>
    </row>
    <row r="82" spans="3:43" x14ac:dyDescent="0.2">
      <c r="C82" s="3"/>
      <c r="D82" s="510"/>
      <c r="E82" s="510"/>
      <c r="F82" s="510"/>
      <c r="G82" s="510"/>
      <c r="H82" s="510"/>
      <c r="I82" s="510"/>
      <c r="J82" s="510"/>
      <c r="K82" s="510"/>
      <c r="L82" s="510"/>
      <c r="M82" s="510"/>
      <c r="N82" s="510"/>
      <c r="O82" s="510"/>
      <c r="P82" s="510"/>
      <c r="Q82" s="510"/>
      <c r="R82" s="510"/>
      <c r="S82" s="510"/>
      <c r="AQ82" s="1275"/>
    </row>
    <row r="83" spans="3:43" x14ac:dyDescent="0.2">
      <c r="C83" s="3"/>
      <c r="D83" s="510"/>
      <c r="E83" s="510"/>
      <c r="F83" s="510"/>
      <c r="G83" s="510"/>
      <c r="H83" s="510"/>
      <c r="I83" s="510"/>
      <c r="J83" s="510"/>
      <c r="K83" s="510"/>
      <c r="L83" s="510"/>
      <c r="M83" s="510"/>
      <c r="N83" s="510"/>
      <c r="O83" s="510"/>
      <c r="P83" s="510"/>
      <c r="Q83" s="510"/>
      <c r="R83" s="510"/>
      <c r="S83" s="510"/>
      <c r="AQ83" s="1275"/>
    </row>
    <row r="84" spans="3:43" x14ac:dyDescent="0.2">
      <c r="C84" s="3"/>
      <c r="D84" s="510"/>
      <c r="E84" s="510"/>
      <c r="F84" s="510"/>
      <c r="G84" s="510"/>
      <c r="H84" s="510"/>
      <c r="I84" s="510"/>
      <c r="J84" s="510"/>
      <c r="K84" s="510"/>
      <c r="L84" s="510"/>
      <c r="M84" s="510"/>
      <c r="N84" s="510"/>
      <c r="O84" s="510"/>
      <c r="P84" s="510"/>
      <c r="Q84" s="510"/>
      <c r="R84" s="510"/>
      <c r="S84" s="510"/>
      <c r="AQ84" s="1275"/>
    </row>
    <row r="85" spans="3:43" x14ac:dyDescent="0.2">
      <c r="C85" s="3"/>
      <c r="D85" s="510"/>
      <c r="E85" s="510"/>
      <c r="F85" s="510"/>
      <c r="G85" s="510"/>
      <c r="H85" s="510"/>
      <c r="I85" s="510"/>
      <c r="J85" s="510"/>
      <c r="K85" s="510"/>
      <c r="L85" s="510"/>
      <c r="M85" s="510"/>
      <c r="N85" s="510"/>
      <c r="O85" s="510"/>
      <c r="P85" s="510"/>
      <c r="Q85" s="510"/>
      <c r="R85" s="510"/>
      <c r="S85" s="510"/>
      <c r="AQ85" s="1275"/>
    </row>
    <row r="86" spans="3:43" x14ac:dyDescent="0.2">
      <c r="C86" s="3"/>
      <c r="D86" s="510"/>
      <c r="E86" s="510"/>
      <c r="F86" s="510"/>
      <c r="G86" s="510"/>
      <c r="H86" s="510"/>
      <c r="I86" s="510"/>
      <c r="J86" s="510"/>
      <c r="K86" s="510"/>
      <c r="L86" s="510"/>
      <c r="M86" s="510"/>
      <c r="N86" s="510"/>
      <c r="O86" s="510"/>
      <c r="P86" s="510"/>
      <c r="Q86" s="510"/>
      <c r="R86" s="510"/>
      <c r="S86" s="510"/>
      <c r="AQ86" s="1275"/>
    </row>
    <row r="87" spans="3:43" x14ac:dyDescent="0.2">
      <c r="C87" s="3"/>
      <c r="D87" s="510"/>
      <c r="E87" s="510"/>
      <c r="F87" s="510"/>
      <c r="G87" s="510"/>
      <c r="H87" s="510"/>
      <c r="I87" s="510"/>
      <c r="J87" s="510"/>
      <c r="K87" s="510"/>
      <c r="L87" s="510"/>
      <c r="M87" s="510"/>
      <c r="N87" s="510"/>
      <c r="O87" s="510"/>
      <c r="P87" s="510"/>
      <c r="Q87" s="510"/>
      <c r="R87" s="510"/>
      <c r="S87" s="510"/>
      <c r="AQ87" s="1275"/>
    </row>
    <row r="88" spans="3:43" x14ac:dyDescent="0.2">
      <c r="C88" s="3"/>
      <c r="D88" s="3"/>
      <c r="E88" s="3"/>
      <c r="F88" s="3"/>
      <c r="G88" s="3"/>
      <c r="H88" s="3"/>
      <c r="I88" s="3"/>
      <c r="J88" s="3"/>
      <c r="K88" s="3"/>
      <c r="L88" s="3"/>
      <c r="M88" s="3"/>
      <c r="N88" s="3"/>
      <c r="O88" s="3"/>
      <c r="P88" s="3"/>
      <c r="Q88" s="3"/>
      <c r="R88" s="3"/>
      <c r="S88" s="3"/>
    </row>
  </sheetData>
  <mergeCells count="1">
    <mergeCell ref="A1:C1"/>
  </mergeCells>
  <phoneticPr fontId="11" type="noConversion"/>
  <hyperlinks>
    <hyperlink ref="A1" location="Inhoud!A1" display="Home"/>
    <hyperlink ref="A1:C1" location="Contents!A1" display="To table of contents"/>
  </hyperlinks>
  <pageMargins left="0.26" right="0.2" top="0.63" bottom="0.5" header="0.5" footer="0.39"/>
  <pageSetup paperSize="9" scale="6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pageSetUpPr fitToPage="1"/>
  </sheetPr>
  <dimension ref="A1:AA44"/>
  <sheetViews>
    <sheetView zoomScale="75" workbookViewId="0">
      <selection sqref="A1:D1"/>
    </sheetView>
  </sheetViews>
  <sheetFormatPr defaultRowHeight="12.75" x14ac:dyDescent="0.2"/>
  <cols>
    <col min="1" max="2" width="3.28515625" customWidth="1"/>
    <col min="3" max="3" width="14.28515625" customWidth="1"/>
    <col min="4" max="27" width="8.7109375" customWidth="1"/>
  </cols>
  <sheetData>
    <row r="1" spans="1:27" x14ac:dyDescent="0.2">
      <c r="A1" s="2152" t="s">
        <v>843</v>
      </c>
      <c r="B1" s="2152"/>
      <c r="C1" s="2152"/>
      <c r="D1" s="2152"/>
    </row>
    <row r="2" spans="1:27" ht="15" x14ac:dyDescent="0.25">
      <c r="A2" s="6" t="s">
        <v>1515</v>
      </c>
      <c r="B2" s="6"/>
      <c r="H2" s="512" t="s">
        <v>378</v>
      </c>
    </row>
    <row r="3" spans="1:27" x14ac:dyDescent="0.2">
      <c r="A3" s="34"/>
      <c r="B3" s="10" t="s">
        <v>614</v>
      </c>
      <c r="C3" s="31"/>
      <c r="D3" s="2183">
        <v>1990</v>
      </c>
      <c r="E3" s="2181"/>
      <c r="F3" s="2182"/>
      <c r="G3" s="2183">
        <v>1995</v>
      </c>
      <c r="H3" s="2181"/>
      <c r="I3" s="2182"/>
      <c r="J3" s="2183">
        <v>2000</v>
      </c>
      <c r="K3" s="2181"/>
      <c r="L3" s="2182"/>
      <c r="M3" s="2181">
        <v>2005</v>
      </c>
      <c r="N3" s="2181"/>
      <c r="O3" s="2182"/>
      <c r="P3" s="2181">
        <v>2010</v>
      </c>
      <c r="Q3" s="2181"/>
      <c r="R3" s="2182"/>
      <c r="S3" s="2181">
        <v>2013</v>
      </c>
      <c r="T3" s="2181"/>
      <c r="U3" s="2182"/>
      <c r="V3" s="2181">
        <v>2014</v>
      </c>
      <c r="W3" s="2181"/>
      <c r="X3" s="2182"/>
      <c r="Y3" s="2181">
        <v>2015</v>
      </c>
      <c r="Z3" s="2181"/>
      <c r="AA3" s="2182"/>
    </row>
    <row r="4" spans="1:27" x14ac:dyDescent="0.2">
      <c r="A4" s="36"/>
      <c r="B4" s="3"/>
      <c r="C4" s="30" t="s">
        <v>199</v>
      </c>
      <c r="D4" s="1850" t="s">
        <v>615</v>
      </c>
      <c r="E4" s="1851" t="s">
        <v>616</v>
      </c>
      <c r="F4" s="1851" t="s">
        <v>617</v>
      </c>
      <c r="G4" s="1850" t="s">
        <v>615</v>
      </c>
      <c r="H4" s="1851" t="s">
        <v>616</v>
      </c>
      <c r="I4" s="1851" t="s">
        <v>617</v>
      </c>
      <c r="J4" s="1850" t="s">
        <v>615</v>
      </c>
      <c r="K4" s="1851" t="s">
        <v>616</v>
      </c>
      <c r="L4" s="1851" t="s">
        <v>617</v>
      </c>
      <c r="M4" s="1850" t="s">
        <v>615</v>
      </c>
      <c r="N4" s="1851" t="s">
        <v>616</v>
      </c>
      <c r="O4" s="1851" t="s">
        <v>617</v>
      </c>
      <c r="P4" s="1850" t="s">
        <v>615</v>
      </c>
      <c r="Q4" s="1851" t="s">
        <v>616</v>
      </c>
      <c r="R4" s="1851" t="s">
        <v>617</v>
      </c>
      <c r="S4" s="1834" t="s">
        <v>615</v>
      </c>
      <c r="T4" s="1835" t="s">
        <v>616</v>
      </c>
      <c r="U4" s="1852" t="s">
        <v>617</v>
      </c>
      <c r="V4" s="1834" t="s">
        <v>615</v>
      </c>
      <c r="W4" s="1835" t="s">
        <v>616</v>
      </c>
      <c r="X4" s="1852" t="s">
        <v>617</v>
      </c>
      <c r="Y4" s="1834" t="s">
        <v>615</v>
      </c>
      <c r="Z4" s="1835" t="s">
        <v>616</v>
      </c>
      <c r="AA4" s="1852" t="s">
        <v>617</v>
      </c>
    </row>
    <row r="5" spans="1:27" x14ac:dyDescent="0.2">
      <c r="A5" s="36"/>
      <c r="B5" s="3"/>
      <c r="C5" s="30"/>
      <c r="D5" s="1853" t="s">
        <v>618</v>
      </c>
      <c r="E5" s="1854" t="s">
        <v>619</v>
      </c>
      <c r="F5" s="1854" t="s">
        <v>620</v>
      </c>
      <c r="G5" s="1853" t="s">
        <v>618</v>
      </c>
      <c r="H5" s="1854" t="s">
        <v>619</v>
      </c>
      <c r="I5" s="1854" t="s">
        <v>620</v>
      </c>
      <c r="J5" s="1853" t="s">
        <v>618</v>
      </c>
      <c r="K5" s="1854" t="s">
        <v>619</v>
      </c>
      <c r="L5" s="1854" t="s">
        <v>620</v>
      </c>
      <c r="M5" s="1853" t="s">
        <v>618</v>
      </c>
      <c r="N5" s="1854" t="s">
        <v>619</v>
      </c>
      <c r="O5" s="1854" t="s">
        <v>620</v>
      </c>
      <c r="P5" s="1853" t="s">
        <v>618</v>
      </c>
      <c r="Q5" s="1854" t="s">
        <v>619</v>
      </c>
      <c r="R5" s="1854" t="s">
        <v>620</v>
      </c>
      <c r="S5" s="1853" t="s">
        <v>618</v>
      </c>
      <c r="T5" s="1854" t="s">
        <v>619</v>
      </c>
      <c r="U5" s="1855" t="s">
        <v>620</v>
      </c>
      <c r="V5" s="1853" t="s">
        <v>618</v>
      </c>
      <c r="W5" s="1854" t="s">
        <v>619</v>
      </c>
      <c r="X5" s="1855" t="s">
        <v>620</v>
      </c>
      <c r="Y5" s="1853" t="s">
        <v>618</v>
      </c>
      <c r="Z5" s="1854" t="s">
        <v>619</v>
      </c>
      <c r="AA5" s="1855" t="s">
        <v>620</v>
      </c>
    </row>
    <row r="6" spans="1:27" x14ac:dyDescent="0.2">
      <c r="A6" s="35"/>
      <c r="B6" s="5"/>
      <c r="C6" s="32"/>
      <c r="D6" s="1867" t="s">
        <v>1293</v>
      </c>
      <c r="E6" s="1868" t="s">
        <v>1294</v>
      </c>
      <c r="F6" s="1869" t="s">
        <v>1295</v>
      </c>
      <c r="G6" s="1864" t="s">
        <v>1293</v>
      </c>
      <c r="H6" s="1864" t="s">
        <v>1294</v>
      </c>
      <c r="I6" s="1865" t="s">
        <v>1295</v>
      </c>
      <c r="J6" s="1864" t="s">
        <v>1293</v>
      </c>
      <c r="K6" s="1864" t="s">
        <v>1294</v>
      </c>
      <c r="L6" s="1865" t="s">
        <v>1295</v>
      </c>
      <c r="M6" s="1864" t="s">
        <v>1293</v>
      </c>
      <c r="N6" s="1864" t="s">
        <v>1294</v>
      </c>
      <c r="O6" s="1865" t="s">
        <v>1295</v>
      </c>
      <c r="P6" s="1864" t="s">
        <v>1293</v>
      </c>
      <c r="Q6" s="1864" t="s">
        <v>1294</v>
      </c>
      <c r="R6" s="1865" t="s">
        <v>1295</v>
      </c>
      <c r="S6" s="1866" t="s">
        <v>1293</v>
      </c>
      <c r="T6" s="1864" t="s">
        <v>1294</v>
      </c>
      <c r="U6" s="1865" t="s">
        <v>1295</v>
      </c>
      <c r="V6" s="1866" t="s">
        <v>1293</v>
      </c>
      <c r="W6" s="1864" t="s">
        <v>1294</v>
      </c>
      <c r="X6" s="1865" t="s">
        <v>1295</v>
      </c>
      <c r="Y6" s="1866" t="s">
        <v>1293</v>
      </c>
      <c r="Z6" s="1864" t="s">
        <v>1294</v>
      </c>
      <c r="AA6" s="1865" t="s">
        <v>1295</v>
      </c>
    </row>
    <row r="7" spans="1:27" x14ac:dyDescent="0.2">
      <c r="A7" s="36"/>
      <c r="B7" s="3"/>
      <c r="C7" s="47" t="s">
        <v>621</v>
      </c>
      <c r="D7" s="1856" t="s">
        <v>318</v>
      </c>
      <c r="E7" s="1776"/>
      <c r="F7" s="1777"/>
      <c r="G7" s="1776"/>
      <c r="H7" s="1776"/>
      <c r="I7" s="1777"/>
      <c r="J7" s="1776"/>
      <c r="K7" s="1776"/>
      <c r="L7" s="1777"/>
      <c r="M7" s="1776"/>
      <c r="N7" s="1776"/>
      <c r="O7" s="1777"/>
      <c r="P7" s="1776"/>
      <c r="Q7" s="1776"/>
      <c r="R7" s="1777"/>
      <c r="S7" s="1812"/>
      <c r="T7" s="1776"/>
      <c r="U7" s="1777"/>
      <c r="V7" s="1812"/>
      <c r="W7" s="1776"/>
      <c r="X7" s="1777"/>
      <c r="Y7" s="1812"/>
      <c r="Z7" s="1776"/>
      <c r="AA7" s="1777"/>
    </row>
    <row r="8" spans="1:27" ht="6.6" customHeight="1" x14ac:dyDescent="0.2">
      <c r="A8" s="42"/>
      <c r="B8" s="3"/>
      <c r="C8" s="43"/>
      <c r="D8" s="1856"/>
      <c r="E8" s="1776"/>
      <c r="F8" s="1777"/>
      <c r="G8" s="1776"/>
      <c r="H8" s="1776"/>
      <c r="I8" s="1777"/>
      <c r="J8" s="1776"/>
      <c r="K8" s="1776"/>
      <c r="L8" s="1777"/>
      <c r="M8" s="1776"/>
      <c r="N8" s="1776"/>
      <c r="O8" s="1777"/>
      <c r="P8" s="1776"/>
      <c r="Q8" s="1776"/>
      <c r="R8" s="1777"/>
      <c r="S8" s="1812"/>
      <c r="T8" s="1776"/>
      <c r="U8" s="1777"/>
      <c r="V8" s="1812"/>
      <c r="W8" s="1776"/>
      <c r="X8" s="1777"/>
      <c r="Y8" s="1812"/>
      <c r="Z8" s="1776"/>
      <c r="AA8" s="1777"/>
    </row>
    <row r="9" spans="1:27" x14ac:dyDescent="0.2">
      <c r="A9" s="42" t="s">
        <v>622</v>
      </c>
      <c r="B9" s="3"/>
      <c r="C9" s="43"/>
      <c r="D9" s="1829"/>
      <c r="E9" s="1829"/>
      <c r="F9" s="1857"/>
      <c r="G9" s="1829"/>
      <c r="H9" s="1829"/>
      <c r="I9" s="1857"/>
      <c r="J9" s="1829"/>
      <c r="K9" s="1776"/>
      <c r="L9" s="1777"/>
      <c r="M9" s="1776"/>
      <c r="N9" s="1776"/>
      <c r="O9" s="1857"/>
      <c r="P9" s="1776"/>
      <c r="Q9" s="1776"/>
      <c r="R9" s="1857"/>
      <c r="S9" s="1812"/>
      <c r="T9" s="1776"/>
      <c r="U9" s="1777"/>
      <c r="V9" s="1812"/>
      <c r="W9" s="1776"/>
      <c r="X9" s="1777"/>
      <c r="Y9" s="1812"/>
      <c r="Z9" s="1776"/>
      <c r="AA9" s="1777"/>
    </row>
    <row r="10" spans="1:27" x14ac:dyDescent="0.2">
      <c r="A10" s="36"/>
      <c r="B10" s="3" t="s">
        <v>198</v>
      </c>
      <c r="C10" s="30"/>
      <c r="D10" s="1829"/>
      <c r="E10" s="1829"/>
      <c r="F10" s="1857"/>
      <c r="G10" s="1829"/>
      <c r="H10" s="1829"/>
      <c r="I10" s="1857"/>
      <c r="J10" s="1829"/>
      <c r="K10" s="1776"/>
      <c r="L10" s="1777"/>
      <c r="M10" s="1776"/>
      <c r="N10" s="1776"/>
      <c r="O10" s="1857"/>
      <c r="P10" s="1776"/>
      <c r="Q10" s="1776"/>
      <c r="R10" s="1857"/>
      <c r="S10" s="1812"/>
      <c r="T10" s="1776"/>
      <c r="U10" s="1777"/>
      <c r="V10" s="1812"/>
      <c r="W10" s="1776"/>
      <c r="X10" s="1777"/>
      <c r="Y10" s="1812"/>
      <c r="Z10" s="1776"/>
      <c r="AA10" s="1777"/>
    </row>
    <row r="11" spans="1:27" x14ac:dyDescent="0.2">
      <c r="A11" s="36"/>
      <c r="B11" s="3"/>
      <c r="C11" s="33" t="s">
        <v>623</v>
      </c>
      <c r="D11" s="1858">
        <v>39.76932390050991</v>
      </c>
      <c r="E11" s="1858">
        <v>36.645812600423504</v>
      </c>
      <c r="F11" s="1859">
        <v>23.584863499066586</v>
      </c>
      <c r="G11" s="1858">
        <v>34.540082809178358</v>
      </c>
      <c r="H11" s="1858">
        <v>36.680617707966519</v>
      </c>
      <c r="I11" s="1859">
        <v>28.779299482855119</v>
      </c>
      <c r="J11" s="1858">
        <v>28.23930036927128</v>
      </c>
      <c r="K11" s="1858">
        <v>37.011269616978979</v>
      </c>
      <c r="L11" s="1859">
        <v>34.749430013749731</v>
      </c>
      <c r="M11" s="1858">
        <v>28.071937332048265</v>
      </c>
      <c r="N11" s="1858">
        <v>36.718643817193922</v>
      </c>
      <c r="O11" s="1859">
        <v>35.2094188507578</v>
      </c>
      <c r="P11" s="1858">
        <v>30.353289457107451</v>
      </c>
      <c r="Q11" s="1858">
        <v>36.057907778412144</v>
      </c>
      <c r="R11" s="1859">
        <v>33.588802764480405</v>
      </c>
      <c r="S11" s="1858">
        <v>29.951882683485586</v>
      </c>
      <c r="T11" s="1858">
        <v>36.645489069647311</v>
      </c>
      <c r="U11" s="1859">
        <v>33.402628246867096</v>
      </c>
      <c r="V11" s="1858">
        <v>29.65917175008348</v>
      </c>
      <c r="W11" s="1858">
        <v>36.271153734920638</v>
      </c>
      <c r="X11" s="1859">
        <v>34.069674514995882</v>
      </c>
      <c r="Y11" s="1858">
        <v>29.554539018639471</v>
      </c>
      <c r="Z11" s="1858">
        <v>36.142203530722931</v>
      </c>
      <c r="AA11" s="1859">
        <v>34.303257450637595</v>
      </c>
    </row>
    <row r="12" spans="1:27" x14ac:dyDescent="0.2">
      <c r="A12" s="36"/>
      <c r="B12" s="3"/>
      <c r="C12" s="44" t="s">
        <v>334</v>
      </c>
      <c r="D12" s="1858">
        <v>34.185383468354239</v>
      </c>
      <c r="E12" s="1858">
        <v>37.800526638740159</v>
      </c>
      <c r="F12" s="1859">
        <v>28.014089892905609</v>
      </c>
      <c r="G12" s="1858">
        <v>29.190960857830504</v>
      </c>
      <c r="H12" s="1858">
        <v>37.199996826982698</v>
      </c>
      <c r="I12" s="1859">
        <v>33.609042315186784</v>
      </c>
      <c r="J12" s="1858">
        <v>23.402046347028623</v>
      </c>
      <c r="K12" s="1858">
        <v>36.805704204261708</v>
      </c>
      <c r="L12" s="1859">
        <v>39.792249448709669</v>
      </c>
      <c r="M12" s="1858">
        <v>23.240797260792046</v>
      </c>
      <c r="N12" s="1858">
        <v>36.479301583751713</v>
      </c>
      <c r="O12" s="1859">
        <v>40.279901155456251</v>
      </c>
      <c r="P12" s="1858">
        <v>21.607001645454908</v>
      </c>
      <c r="Q12" s="1858">
        <v>44.918713971721239</v>
      </c>
      <c r="R12" s="1859">
        <v>33.474284382823846</v>
      </c>
      <c r="S12" s="1858">
        <v>21.265821957066269</v>
      </c>
      <c r="T12" s="1858">
        <v>45.531988591829816</v>
      </c>
      <c r="U12" s="1859">
        <v>33.202189451103926</v>
      </c>
      <c r="V12" s="1858">
        <v>21.060080689847975</v>
      </c>
      <c r="W12" s="1858">
        <v>45.071335906270846</v>
      </c>
      <c r="X12" s="1859">
        <v>33.868583403881175</v>
      </c>
      <c r="Y12" s="1858">
        <v>20.986272850999868</v>
      </c>
      <c r="Z12" s="1858">
        <v>44.912145388025657</v>
      </c>
      <c r="AA12" s="1859">
        <v>34.101581760974476</v>
      </c>
    </row>
    <row r="13" spans="1:27" x14ac:dyDescent="0.2">
      <c r="A13" s="36"/>
      <c r="B13" s="3"/>
      <c r="C13" s="45" t="s">
        <v>333</v>
      </c>
      <c r="D13" s="1858">
        <v>32.036582234101978</v>
      </c>
      <c r="E13" s="1858">
        <v>36.423532699108009</v>
      </c>
      <c r="F13" s="1859">
        <v>31.539885066790013</v>
      </c>
      <c r="G13" s="1858">
        <v>27.074525641784341</v>
      </c>
      <c r="H13" s="1858">
        <v>35.475935900014044</v>
      </c>
      <c r="I13" s="1859">
        <v>37.449538458201616</v>
      </c>
      <c r="J13" s="1858">
        <v>21.459710115875634</v>
      </c>
      <c r="K13" s="1858">
        <v>34.702729931201596</v>
      </c>
      <c r="L13" s="1859">
        <v>43.83755995292276</v>
      </c>
      <c r="M13" s="1858">
        <v>21.294466438365486</v>
      </c>
      <c r="N13" s="1858">
        <v>34.366930798560979</v>
      </c>
      <c r="O13" s="1859">
        <v>44.338602763073524</v>
      </c>
      <c r="P13" s="1858">
        <v>16.884846814123204</v>
      </c>
      <c r="Q13" s="1858">
        <v>43.877305198629315</v>
      </c>
      <c r="R13" s="1859">
        <v>39.237847987247484</v>
      </c>
      <c r="S13" s="1858">
        <v>16.615988476195874</v>
      </c>
      <c r="T13" s="1858">
        <v>44.470359485019493</v>
      </c>
      <c r="U13" s="1859">
        <v>38.913652038784626</v>
      </c>
      <c r="V13" s="1858">
        <v>16.42724765941886</v>
      </c>
      <c r="W13" s="1858">
        <v>43.945581701289377</v>
      </c>
      <c r="X13" s="1859">
        <v>39.627170639291762</v>
      </c>
      <c r="Y13" s="1858">
        <v>16.359888303143084</v>
      </c>
      <c r="Z13" s="1858">
        <v>43.7641838083469</v>
      </c>
      <c r="AA13" s="1859">
        <v>39.875927888510006</v>
      </c>
    </row>
    <row r="14" spans="1:27" x14ac:dyDescent="0.2">
      <c r="A14" s="36"/>
      <c r="B14" s="3"/>
      <c r="C14" s="44" t="s">
        <v>332</v>
      </c>
      <c r="D14" s="1858">
        <v>28.658915386455298</v>
      </c>
      <c r="E14" s="1858">
        <v>34.259057593096472</v>
      </c>
      <c r="F14" s="1859">
        <v>37.08202702044823</v>
      </c>
      <c r="G14" s="1858">
        <v>23.834398467888317</v>
      </c>
      <c r="H14" s="1858">
        <v>32.836508708210204</v>
      </c>
      <c r="I14" s="1859">
        <v>43.329092823901476</v>
      </c>
      <c r="J14" s="1858">
        <v>18.569830291388655</v>
      </c>
      <c r="K14" s="1858">
        <v>31.573846874984302</v>
      </c>
      <c r="L14" s="1859">
        <v>49.85632283362704</v>
      </c>
      <c r="M14" s="1858">
        <v>18.404510730484088</v>
      </c>
      <c r="N14" s="1858">
        <v>31.230435225720509</v>
      </c>
      <c r="O14" s="1859">
        <v>50.365054043795396</v>
      </c>
      <c r="P14" s="1858">
        <v>15.860908969449683</v>
      </c>
      <c r="Q14" s="1858">
        <v>28.851535691675839</v>
      </c>
      <c r="R14" s="1859">
        <v>55.287555338874498</v>
      </c>
      <c r="S14" s="1858">
        <v>15.658366886767986</v>
      </c>
      <c r="T14" s="1858">
        <v>29.335193857429974</v>
      </c>
      <c r="U14" s="1859">
        <v>55.006439255802043</v>
      </c>
      <c r="V14" s="1858">
        <v>15.405853324593069</v>
      </c>
      <c r="W14" s="1858">
        <v>28.849229036616052</v>
      </c>
      <c r="X14" s="1859">
        <v>55.744917638790881</v>
      </c>
      <c r="Y14" s="1858">
        <v>15.316998479504976</v>
      </c>
      <c r="Z14" s="1858">
        <v>28.682051313535428</v>
      </c>
      <c r="AA14" s="1859">
        <v>56.000950206959601</v>
      </c>
    </row>
    <row r="15" spans="1:27" x14ac:dyDescent="0.2">
      <c r="A15" s="36"/>
      <c r="B15" s="3"/>
      <c r="C15" s="30" t="s">
        <v>606</v>
      </c>
      <c r="D15" s="1858">
        <v>32.7238844223222</v>
      </c>
      <c r="E15" s="1858">
        <v>36.051239133061642</v>
      </c>
      <c r="F15" s="1859">
        <v>31.224876444616168</v>
      </c>
      <c r="G15" s="1858">
        <v>28.532626271065059</v>
      </c>
      <c r="H15" s="1858">
        <v>35.446496275603437</v>
      </c>
      <c r="I15" s="1859">
        <v>36.020877453331501</v>
      </c>
      <c r="J15" s="1858">
        <v>23.213783703142575</v>
      </c>
      <c r="K15" s="1858">
        <v>34.993178113902133</v>
      </c>
      <c r="L15" s="1859">
        <v>41.793038182955293</v>
      </c>
      <c r="M15" s="1858">
        <v>23.420640906844469</v>
      </c>
      <c r="N15" s="1858">
        <v>34.935259315187317</v>
      </c>
      <c r="O15" s="1859">
        <v>41.644099777968222</v>
      </c>
      <c r="P15" s="1858">
        <v>23.224884773657664</v>
      </c>
      <c r="Q15" s="1858">
        <v>37.520986862407277</v>
      </c>
      <c r="R15" s="1859">
        <v>39.254128363935052</v>
      </c>
      <c r="S15" s="1858">
        <v>23.092852606491125</v>
      </c>
      <c r="T15" s="1858">
        <v>37.945652407266259</v>
      </c>
      <c r="U15" s="1859">
        <v>38.96149498624262</v>
      </c>
      <c r="V15" s="1858">
        <v>23.05143268547754</v>
      </c>
      <c r="W15" s="1858">
        <v>37.687713120611008</v>
      </c>
      <c r="X15" s="1859">
        <v>39.260854193911456</v>
      </c>
      <c r="Y15" s="1858">
        <v>23.073251549229749</v>
      </c>
      <c r="Z15" s="1858">
        <v>37.637512217285774</v>
      </c>
      <c r="AA15" s="1859">
        <v>39.289236233484473</v>
      </c>
    </row>
    <row r="16" spans="1:27" x14ac:dyDescent="0.2">
      <c r="A16" s="36"/>
      <c r="B16" s="3" t="s">
        <v>307</v>
      </c>
      <c r="C16" s="30"/>
      <c r="D16" s="1860"/>
      <c r="E16" s="1860"/>
      <c r="F16" s="1861"/>
      <c r="G16" s="1860"/>
      <c r="H16" s="1860"/>
      <c r="I16" s="1861"/>
      <c r="J16" s="1860"/>
      <c r="K16" s="1860"/>
      <c r="L16" s="1861"/>
      <c r="M16" s="1860"/>
      <c r="N16" s="1860"/>
      <c r="O16" s="1861"/>
      <c r="P16" s="1860"/>
      <c r="Q16" s="1860"/>
      <c r="R16" s="1861"/>
      <c r="S16" s="1860"/>
      <c r="T16" s="1860"/>
      <c r="U16" s="1861"/>
      <c r="V16" s="1860"/>
      <c r="W16" s="1860"/>
      <c r="X16" s="1861"/>
      <c r="Y16" s="1860"/>
      <c r="Z16" s="1860"/>
      <c r="AA16" s="1861"/>
    </row>
    <row r="17" spans="1:27" x14ac:dyDescent="0.2">
      <c r="A17" s="36"/>
      <c r="B17" s="3"/>
      <c r="C17" s="33" t="s">
        <v>623</v>
      </c>
      <c r="D17" s="1858">
        <v>29.118464822639979</v>
      </c>
      <c r="E17" s="1858">
        <v>42.474543082124008</v>
      </c>
      <c r="F17" s="1859">
        <v>28.406992095236006</v>
      </c>
      <c r="G17" s="1858">
        <v>24.680567332982832</v>
      </c>
      <c r="H17" s="1858">
        <v>41.490865801138135</v>
      </c>
      <c r="I17" s="1859">
        <v>33.828566865879047</v>
      </c>
      <c r="J17" s="1858">
        <v>19.611696627123344</v>
      </c>
      <c r="K17" s="1858">
        <v>40.689214835791695</v>
      </c>
      <c r="L17" s="1859">
        <v>39.699088537084961</v>
      </c>
      <c r="M17" s="1858">
        <v>19.478408079974201</v>
      </c>
      <c r="N17" s="1858">
        <v>40.332189549226371</v>
      </c>
      <c r="O17" s="1859">
        <v>40.189402370799421</v>
      </c>
      <c r="P17" s="1858">
        <v>21.141262698056472</v>
      </c>
      <c r="Q17" s="1858">
        <v>39.555441932467275</v>
      </c>
      <c r="R17" s="1859">
        <v>39.303295369476253</v>
      </c>
      <c r="S17" s="1858">
        <v>20.831028597610295</v>
      </c>
      <c r="T17" s="1858">
        <v>40.140952112719944</v>
      </c>
      <c r="U17" s="1859">
        <v>39.028019289669757</v>
      </c>
      <c r="V17" s="1858">
        <v>20.593316070102073</v>
      </c>
      <c r="W17" s="1858">
        <v>39.66515853950645</v>
      </c>
      <c r="X17" s="1859">
        <v>39.741525390391466</v>
      </c>
      <c r="Y17" s="1858">
        <v>20.508606524535409</v>
      </c>
      <c r="Z17" s="1858">
        <v>39.500914337091359</v>
      </c>
      <c r="AA17" s="1859">
        <v>39.990479138373239</v>
      </c>
    </row>
    <row r="18" spans="1:27" x14ac:dyDescent="0.2">
      <c r="A18" s="36"/>
      <c r="B18" s="3"/>
      <c r="C18" s="44" t="s">
        <v>334</v>
      </c>
      <c r="D18" s="1858">
        <v>22.917766798111661</v>
      </c>
      <c r="E18" s="1858">
        <v>43.876487097561444</v>
      </c>
      <c r="F18" s="1859">
        <v>33.205746104326899</v>
      </c>
      <c r="G18" s="1858">
        <v>19.076114240289733</v>
      </c>
      <c r="H18" s="1858">
        <v>42.090742360993865</v>
      </c>
      <c r="I18" s="1859">
        <v>38.833143398716395</v>
      </c>
      <c r="J18" s="1858">
        <v>14.859904431084633</v>
      </c>
      <c r="K18" s="1858">
        <v>40.464993168253329</v>
      </c>
      <c r="L18" s="1859">
        <v>44.675102400662034</v>
      </c>
      <c r="M18" s="1858">
        <v>14.744797157973407</v>
      </c>
      <c r="N18" s="1858">
        <v>40.071578807193681</v>
      </c>
      <c r="O18" s="1859">
        <v>45.183624034832917</v>
      </c>
      <c r="P18" s="1858">
        <v>16.8848468141232</v>
      </c>
      <c r="Q18" s="1858">
        <v>43.877305198629315</v>
      </c>
      <c r="R18" s="1859">
        <v>39.237847987247477</v>
      </c>
      <c r="S18" s="1858">
        <v>16.615988476195874</v>
      </c>
      <c r="T18" s="1858">
        <v>44.470359485019493</v>
      </c>
      <c r="U18" s="1859">
        <v>38.913652038784626</v>
      </c>
      <c r="V18" s="1858">
        <v>16.42724765941886</v>
      </c>
      <c r="W18" s="1858">
        <v>43.945581701289385</v>
      </c>
      <c r="X18" s="1859">
        <v>39.627170639291762</v>
      </c>
      <c r="Y18" s="1858">
        <v>16.359888303143087</v>
      </c>
      <c r="Z18" s="1858">
        <v>43.764183808346893</v>
      </c>
      <c r="AA18" s="1859">
        <v>39.875927888510006</v>
      </c>
    </row>
    <row r="19" spans="1:27" x14ac:dyDescent="0.2">
      <c r="A19" s="36"/>
      <c r="B19" s="3"/>
      <c r="C19" s="45" t="s">
        <v>333</v>
      </c>
      <c r="D19" s="1858">
        <v>20.632812586674383</v>
      </c>
      <c r="E19" s="1858">
        <v>39.639537411981699</v>
      </c>
      <c r="F19" s="1859">
        <v>39.727650001343925</v>
      </c>
      <c r="G19" s="1858">
        <v>16.893623562883057</v>
      </c>
      <c r="H19" s="1858">
        <v>37.405035788991583</v>
      </c>
      <c r="I19" s="1859">
        <v>45.70134064812536</v>
      </c>
      <c r="J19" s="1858">
        <v>12.94024525740492</v>
      </c>
      <c r="K19" s="1858">
        <v>35.360349891254238</v>
      </c>
      <c r="L19" s="1859">
        <v>51.699404851340837</v>
      </c>
      <c r="M19" s="1858">
        <v>12.821486787813932</v>
      </c>
      <c r="N19" s="1858">
        <v>34.966054618660898</v>
      </c>
      <c r="O19" s="1859">
        <v>52.21245859352517</v>
      </c>
      <c r="P19" s="1858">
        <v>11.877103477074446</v>
      </c>
      <c r="Q19" s="1858">
        <v>32.921687309413855</v>
      </c>
      <c r="R19" s="1859">
        <v>55.201209213511703</v>
      </c>
      <c r="S19" s="1858">
        <v>11.711434009849215</v>
      </c>
      <c r="T19" s="1858">
        <v>33.433608840012205</v>
      </c>
      <c r="U19" s="1859">
        <v>54.854957150138581</v>
      </c>
      <c r="V19" s="1858">
        <v>11.523293797139402</v>
      </c>
      <c r="W19" s="1858">
        <v>32.881814216908801</v>
      </c>
      <c r="X19" s="1859">
        <v>55.594891985951797</v>
      </c>
      <c r="Y19" s="1858">
        <v>11.457022696424717</v>
      </c>
      <c r="Z19" s="1858">
        <v>32.691812259632776</v>
      </c>
      <c r="AA19" s="1859">
        <v>55.851165043942508</v>
      </c>
    </row>
    <row r="20" spans="1:27" x14ac:dyDescent="0.2">
      <c r="A20" s="36"/>
      <c r="B20" s="3"/>
      <c r="C20" s="44" t="s">
        <v>332</v>
      </c>
      <c r="D20" s="1858">
        <v>18.211801145141951</v>
      </c>
      <c r="E20" s="1858">
        <v>35.150299240537763</v>
      </c>
      <c r="F20" s="1859">
        <v>46.63789961432029</v>
      </c>
      <c r="G20" s="1858">
        <v>14.657654904017969</v>
      </c>
      <c r="H20" s="1858">
        <v>32.604514463473436</v>
      </c>
      <c r="I20" s="1859">
        <v>52.737830632508597</v>
      </c>
      <c r="J20" s="1858">
        <v>11.03885644403749</v>
      </c>
      <c r="K20" s="1858">
        <v>30.30429006761771</v>
      </c>
      <c r="L20" s="1859">
        <v>58.656853488344794</v>
      </c>
      <c r="M20" s="1858">
        <v>10.921943358099353</v>
      </c>
      <c r="N20" s="1858">
        <v>29.923620969861865</v>
      </c>
      <c r="O20" s="1859">
        <v>59.154435672038773</v>
      </c>
      <c r="P20" s="1858">
        <v>10.788413994368247</v>
      </c>
      <c r="Q20" s="1858">
        <v>11.213996517732465</v>
      </c>
      <c r="R20" s="1859">
        <v>77.997589487899305</v>
      </c>
      <c r="S20" s="1858">
        <v>10.687665651806929</v>
      </c>
      <c r="T20" s="1858">
        <v>11.441614425104914</v>
      </c>
      <c r="U20" s="1859">
        <v>77.87071992308816</v>
      </c>
      <c r="V20" s="1858">
        <v>10.44392300072964</v>
      </c>
      <c r="W20" s="1858">
        <v>11.17568276868059</v>
      </c>
      <c r="X20" s="1859">
        <v>78.380394230589772</v>
      </c>
      <c r="Y20" s="1858">
        <v>10.359342388499931</v>
      </c>
      <c r="Z20" s="1858">
        <v>11.084871877439618</v>
      </c>
      <c r="AA20" s="1859">
        <v>78.55578573406045</v>
      </c>
    </row>
    <row r="21" spans="1:27" x14ac:dyDescent="0.2">
      <c r="A21" s="36"/>
      <c r="B21" s="3"/>
      <c r="C21" s="30" t="s">
        <v>606</v>
      </c>
      <c r="D21" s="1858">
        <v>20.731620408211874</v>
      </c>
      <c r="E21" s="1858">
        <v>38.802274239284351</v>
      </c>
      <c r="F21" s="1859">
        <v>40.466105352503781</v>
      </c>
      <c r="G21" s="1858">
        <v>17.881150177180224</v>
      </c>
      <c r="H21" s="1858">
        <v>37.456787544085138</v>
      </c>
      <c r="I21" s="1859">
        <v>44.662062278734638</v>
      </c>
      <c r="J21" s="1858">
        <v>13.332130537767775</v>
      </c>
      <c r="K21" s="1858">
        <v>34.380245668770563</v>
      </c>
      <c r="L21" s="1859">
        <v>52.28762379346167</v>
      </c>
      <c r="M21" s="1858">
        <v>13.322615898182608</v>
      </c>
      <c r="N21" s="1858">
        <v>34.807701754831967</v>
      </c>
      <c r="O21" s="1859">
        <v>51.869682346985421</v>
      </c>
      <c r="P21" s="1858">
        <v>14.344658277293112</v>
      </c>
      <c r="Q21" s="1858">
        <v>29.846803558296052</v>
      </c>
      <c r="R21" s="1859">
        <v>55.808538164410827</v>
      </c>
      <c r="S21" s="1858">
        <v>14.409037760757226</v>
      </c>
      <c r="T21" s="1858">
        <v>28.871321426693335</v>
      </c>
      <c r="U21" s="1859">
        <v>56.719640812549443</v>
      </c>
      <c r="V21" s="1858">
        <v>14.282888236764515</v>
      </c>
      <c r="W21" s="1858">
        <v>29.20102079338271</v>
      </c>
      <c r="X21" s="1859">
        <v>56.516090969852783</v>
      </c>
      <c r="Y21" s="1858">
        <v>14.120241053716153</v>
      </c>
      <c r="Z21" s="1858">
        <v>29.196593656504511</v>
      </c>
      <c r="AA21" s="1859">
        <v>56.683165289779339</v>
      </c>
    </row>
    <row r="22" spans="1:27" x14ac:dyDescent="0.2">
      <c r="A22" s="36"/>
      <c r="B22" s="3" t="s">
        <v>309</v>
      </c>
      <c r="C22" s="30"/>
      <c r="D22" s="1860"/>
      <c r="E22" s="1860"/>
      <c r="F22" s="1861"/>
      <c r="G22" s="1860"/>
      <c r="H22" s="1860"/>
      <c r="I22" s="1861"/>
      <c r="J22" s="1860"/>
      <c r="K22" s="1860"/>
      <c r="L22" s="1861"/>
      <c r="M22" s="1860"/>
      <c r="N22" s="1860"/>
      <c r="O22" s="1861"/>
      <c r="P22" s="1860"/>
      <c r="Q22" s="1860"/>
      <c r="R22" s="1861"/>
      <c r="S22" s="1860"/>
      <c r="T22" s="1860"/>
      <c r="U22" s="1861"/>
      <c r="V22" s="1860"/>
      <c r="W22" s="1860"/>
      <c r="X22" s="1861"/>
      <c r="Y22" s="1860"/>
      <c r="Z22" s="1860"/>
      <c r="AA22" s="1861"/>
    </row>
    <row r="23" spans="1:27" x14ac:dyDescent="0.2">
      <c r="A23" s="36"/>
      <c r="B23" s="3"/>
      <c r="C23" s="33" t="s">
        <v>623</v>
      </c>
      <c r="D23" s="1858">
        <v>25.672999279332064</v>
      </c>
      <c r="E23" s="1858">
        <v>40.493319423471029</v>
      </c>
      <c r="F23" s="1859">
        <v>33.833681297196897</v>
      </c>
      <c r="G23" s="1858">
        <v>21.416125763555172</v>
      </c>
      <c r="H23" s="1858">
        <v>38.930035244871654</v>
      </c>
      <c r="I23" s="1859">
        <v>39.653838991573181</v>
      </c>
      <c r="J23" s="1858">
        <v>16.728166969342055</v>
      </c>
      <c r="K23" s="1858">
        <v>37.528311708074334</v>
      </c>
      <c r="L23" s="1859">
        <v>45.743521322583611</v>
      </c>
      <c r="M23" s="1858">
        <v>16.594233334439409</v>
      </c>
      <c r="N23" s="1858">
        <v>37.153699258374949</v>
      </c>
      <c r="O23" s="1859">
        <v>46.252067407185649</v>
      </c>
      <c r="P23" s="1858">
        <v>16.884846814123204</v>
      </c>
      <c r="Q23" s="1858">
        <v>43.877305198629315</v>
      </c>
      <c r="R23" s="1859">
        <v>39.237847987247484</v>
      </c>
      <c r="S23" s="1858">
        <v>16.615988476195874</v>
      </c>
      <c r="T23" s="1858">
        <v>44.470359485019507</v>
      </c>
      <c r="U23" s="1859">
        <v>38.913652038784633</v>
      </c>
      <c r="V23" s="1858">
        <v>16.42724765941886</v>
      </c>
      <c r="W23" s="1858">
        <v>43.945581701289377</v>
      </c>
      <c r="X23" s="1859">
        <v>39.627170639291762</v>
      </c>
      <c r="Y23" s="1858">
        <v>16.359888303143084</v>
      </c>
      <c r="Z23" s="1858">
        <v>43.764183808346907</v>
      </c>
      <c r="AA23" s="1859">
        <v>39.875927888510013</v>
      </c>
    </row>
    <row r="24" spans="1:27" x14ac:dyDescent="0.2">
      <c r="A24" s="36"/>
      <c r="B24" s="3"/>
      <c r="C24" s="44" t="s">
        <v>334</v>
      </c>
      <c r="D24" s="1858">
        <v>24.262248823260812</v>
      </c>
      <c r="E24" s="1858">
        <v>42.651842960849571</v>
      </c>
      <c r="F24" s="1859">
        <v>33.085908215889617</v>
      </c>
      <c r="G24" s="1858">
        <v>20.234851606448128</v>
      </c>
      <c r="H24" s="1858">
        <v>40.996227134866494</v>
      </c>
      <c r="I24" s="1859">
        <v>38.768921258685381</v>
      </c>
      <c r="J24" s="1858">
        <v>15.797843913132128</v>
      </c>
      <c r="K24" s="1858">
        <v>39.501034492763452</v>
      </c>
      <c r="L24" s="1859">
        <v>44.701121594104421</v>
      </c>
      <c r="M24" s="1858">
        <v>15.675094585742979</v>
      </c>
      <c r="N24" s="1858">
        <v>39.11605223609385</v>
      </c>
      <c r="O24" s="1859">
        <v>45.20885317816316</v>
      </c>
      <c r="P24" s="1858">
        <v>16.884846814123204</v>
      </c>
      <c r="Q24" s="1858">
        <v>43.877305198629315</v>
      </c>
      <c r="R24" s="1859">
        <v>39.237847987247484</v>
      </c>
      <c r="S24" s="1858">
        <v>16.615988476195874</v>
      </c>
      <c r="T24" s="1858">
        <v>44.4703594850195</v>
      </c>
      <c r="U24" s="1859">
        <v>38.913652038784619</v>
      </c>
      <c r="V24" s="1858">
        <v>16.427247659418857</v>
      </c>
      <c r="W24" s="1858">
        <v>43.945581701289377</v>
      </c>
      <c r="X24" s="1859">
        <v>39.627170639291762</v>
      </c>
      <c r="Y24" s="1858">
        <v>16.359888303143087</v>
      </c>
      <c r="Z24" s="1858">
        <v>43.7641838083469</v>
      </c>
      <c r="AA24" s="1859">
        <v>39.875927888510013</v>
      </c>
    </row>
    <row r="25" spans="1:27" x14ac:dyDescent="0.2">
      <c r="A25" s="36"/>
      <c r="B25" s="3"/>
      <c r="C25" s="45" t="s">
        <v>333</v>
      </c>
      <c r="D25" s="1858">
        <v>21.824544180044512</v>
      </c>
      <c r="E25" s="1858">
        <v>41.307907773704763</v>
      </c>
      <c r="F25" s="1859">
        <v>36.867548046250739</v>
      </c>
      <c r="G25" s="1858">
        <v>18.002617147488515</v>
      </c>
      <c r="H25" s="1858">
        <v>39.269989042237427</v>
      </c>
      <c r="I25" s="1859">
        <v>42.727393810274059</v>
      </c>
      <c r="J25" s="1858">
        <v>13.894170469084447</v>
      </c>
      <c r="K25" s="1858">
        <v>37.404559237928083</v>
      </c>
      <c r="L25" s="1859">
        <v>48.701270292987466</v>
      </c>
      <c r="M25" s="1858">
        <v>13.775101804703752</v>
      </c>
      <c r="N25" s="1858">
        <v>37.010157400399173</v>
      </c>
      <c r="O25" s="1859">
        <v>49.214740794897075</v>
      </c>
      <c r="P25" s="1858">
        <v>11.877103477074444</v>
      </c>
      <c r="Q25" s="1858">
        <v>32.921687309413855</v>
      </c>
      <c r="R25" s="1859">
        <v>55.201209213511703</v>
      </c>
      <c r="S25" s="1858">
        <v>11.711434009849215</v>
      </c>
      <c r="T25" s="1858">
        <v>33.433608840012205</v>
      </c>
      <c r="U25" s="1859">
        <v>54.854957150138596</v>
      </c>
      <c r="V25" s="1858">
        <v>11.523293797139406</v>
      </c>
      <c r="W25" s="1858">
        <v>32.881814216908801</v>
      </c>
      <c r="X25" s="1859">
        <v>55.594891985951797</v>
      </c>
      <c r="Y25" s="1858">
        <v>11.457022696424717</v>
      </c>
      <c r="Z25" s="1858">
        <v>32.691812259632776</v>
      </c>
      <c r="AA25" s="1859">
        <v>55.851165043942515</v>
      </c>
    </row>
    <row r="26" spans="1:27" x14ac:dyDescent="0.2">
      <c r="A26" s="36"/>
      <c r="B26" s="3"/>
      <c r="C26" s="44" t="s">
        <v>332</v>
      </c>
      <c r="D26" s="1858">
        <v>18.040950535229303</v>
      </c>
      <c r="E26" s="1858">
        <v>38.190273269772803</v>
      </c>
      <c r="F26" s="1859">
        <v>43.768776194997891</v>
      </c>
      <c r="G26" s="1858">
        <v>14.602224815280993</v>
      </c>
      <c r="H26" s="1858">
        <v>35.624559124545335</v>
      </c>
      <c r="I26" s="1859">
        <v>49.773216060173667</v>
      </c>
      <c r="J26" s="1858">
        <v>11.05594114376443</v>
      </c>
      <c r="K26" s="1858">
        <v>33.28840373138334</v>
      </c>
      <c r="L26" s="1859">
        <v>55.655655124852231</v>
      </c>
      <c r="M26" s="1858">
        <v>10.94575662481796</v>
      </c>
      <c r="N26" s="1858">
        <v>32.891011977164325</v>
      </c>
      <c r="O26" s="1859">
        <v>56.163231398017707</v>
      </c>
      <c r="P26" s="1858">
        <v>6.9284158726690555</v>
      </c>
      <c r="Q26" s="1858">
        <v>7.2017287721875975</v>
      </c>
      <c r="R26" s="1859">
        <v>85.869855355143343</v>
      </c>
      <c r="S26" s="1858">
        <v>6.8677112361917123</v>
      </c>
      <c r="T26" s="1858">
        <v>7.3521858287343882</v>
      </c>
      <c r="U26" s="1859">
        <v>85.780102935073884</v>
      </c>
      <c r="V26" s="1858">
        <v>6.6954234845745964</v>
      </c>
      <c r="W26" s="1858">
        <v>7.1645423717076548</v>
      </c>
      <c r="X26" s="1859">
        <v>86.140034143717742</v>
      </c>
      <c r="Y26" s="1858">
        <v>6.635870697812277</v>
      </c>
      <c r="Z26" s="1858">
        <v>7.1006221941426109</v>
      </c>
      <c r="AA26" s="1859">
        <v>86.263507108045118</v>
      </c>
    </row>
    <row r="27" spans="1:27" x14ac:dyDescent="0.2">
      <c r="A27" s="36"/>
      <c r="B27" s="3"/>
      <c r="C27" s="30" t="s">
        <v>606</v>
      </c>
      <c r="D27" s="1858">
        <v>21.301751566434703</v>
      </c>
      <c r="E27" s="1858">
        <v>40.273568697627233</v>
      </c>
      <c r="F27" s="1859">
        <v>38.424679735938071</v>
      </c>
      <c r="G27" s="1858">
        <v>17.633510010074446</v>
      </c>
      <c r="H27" s="1858">
        <v>38.257476568749723</v>
      </c>
      <c r="I27" s="1859">
        <v>44.109013421175838</v>
      </c>
      <c r="J27" s="1858">
        <v>14.320275653683803</v>
      </c>
      <c r="K27" s="1858">
        <v>36.881364973002547</v>
      </c>
      <c r="L27" s="1859">
        <v>48.798359373313652</v>
      </c>
      <c r="M27" s="1858">
        <v>14.820753362784632</v>
      </c>
      <c r="N27" s="1858">
        <v>37.09643781223096</v>
      </c>
      <c r="O27" s="1859">
        <v>48.082808824984404</v>
      </c>
      <c r="P27" s="1858">
        <v>14.691376185065009</v>
      </c>
      <c r="Q27" s="1858">
        <v>37.100169057673632</v>
      </c>
      <c r="R27" s="1859">
        <v>48.208454757261357</v>
      </c>
      <c r="S27" s="1858">
        <v>14.855289579820363</v>
      </c>
      <c r="T27" s="1858">
        <v>38.683306861973129</v>
      </c>
      <c r="U27" s="1859">
        <v>46.461403558206506</v>
      </c>
      <c r="V27" s="1858">
        <v>15.045200349237081</v>
      </c>
      <c r="W27" s="1858">
        <v>39.521136110503747</v>
      </c>
      <c r="X27" s="1859">
        <v>45.433663540259175</v>
      </c>
      <c r="Y27" s="1858">
        <v>15.311747182858648</v>
      </c>
      <c r="Z27" s="1858">
        <v>40.92331260467153</v>
      </c>
      <c r="AA27" s="1859">
        <v>43.764940212469831</v>
      </c>
    </row>
    <row r="28" spans="1:27" x14ac:dyDescent="0.2">
      <c r="A28" s="36"/>
      <c r="B28" s="3"/>
      <c r="C28" s="30"/>
      <c r="D28" s="1860"/>
      <c r="E28" s="1860"/>
      <c r="F28" s="1861"/>
      <c r="G28" s="1860"/>
      <c r="H28" s="1860"/>
      <c r="I28" s="1861"/>
      <c r="J28" s="1860"/>
      <c r="K28" s="1860"/>
      <c r="L28" s="1861"/>
      <c r="M28" s="1860"/>
      <c r="N28" s="1860"/>
      <c r="O28" s="1861"/>
      <c r="P28" s="1860"/>
      <c r="Q28" s="1860"/>
      <c r="R28" s="1861"/>
      <c r="S28" s="1860"/>
      <c r="T28" s="1860"/>
      <c r="U28" s="1861"/>
      <c r="V28" s="1860"/>
      <c r="W28" s="1860"/>
      <c r="X28" s="1861"/>
      <c r="Y28" s="1860"/>
      <c r="Z28" s="1860"/>
      <c r="AA28" s="1861"/>
    </row>
    <row r="29" spans="1:27" x14ac:dyDescent="0.2">
      <c r="A29" s="36"/>
      <c r="B29" s="3" t="s">
        <v>606</v>
      </c>
      <c r="C29" s="30"/>
      <c r="D29" s="1858">
        <v>28.602874364913806</v>
      </c>
      <c r="E29" s="1858">
        <v>37.249004978307887</v>
      </c>
      <c r="F29" s="1859">
        <v>34.148120656778303</v>
      </c>
      <c r="G29" s="1858">
        <v>25.26548960318032</v>
      </c>
      <c r="H29" s="1858">
        <v>36.146673557688082</v>
      </c>
      <c r="I29" s="1859">
        <v>38.587836839131597</v>
      </c>
      <c r="J29" s="1858">
        <v>20</v>
      </c>
      <c r="K29" s="1858">
        <v>35</v>
      </c>
      <c r="L29" s="1859">
        <v>45</v>
      </c>
      <c r="M29" s="1858">
        <v>20</v>
      </c>
      <c r="N29" s="1858">
        <v>35</v>
      </c>
      <c r="O29" s="1859">
        <v>45</v>
      </c>
      <c r="P29" s="1858">
        <v>20.000000000000004</v>
      </c>
      <c r="Q29" s="1858">
        <v>34.999999999999993</v>
      </c>
      <c r="R29" s="1859">
        <v>45</v>
      </c>
      <c r="S29" s="1858">
        <v>20</v>
      </c>
      <c r="T29" s="1858">
        <v>34.999999999999993</v>
      </c>
      <c r="U29" s="1859">
        <v>44.999999999999993</v>
      </c>
      <c r="V29" s="1858">
        <v>20</v>
      </c>
      <c r="W29" s="1858">
        <v>35</v>
      </c>
      <c r="X29" s="1859">
        <v>45</v>
      </c>
      <c r="Y29" s="1858">
        <v>20</v>
      </c>
      <c r="Z29" s="1858">
        <v>35</v>
      </c>
      <c r="AA29" s="1859">
        <v>45</v>
      </c>
    </row>
    <row r="30" spans="1:27" x14ac:dyDescent="0.2">
      <c r="A30" s="36"/>
      <c r="B30" s="3"/>
      <c r="C30" s="46"/>
      <c r="D30" s="1860"/>
      <c r="E30" s="1860"/>
      <c r="F30" s="1861"/>
      <c r="G30" s="1860"/>
      <c r="H30" s="1860"/>
      <c r="I30" s="1861"/>
      <c r="J30" s="1860"/>
      <c r="K30" s="1860"/>
      <c r="L30" s="1861"/>
      <c r="M30" s="1860"/>
      <c r="N30" s="1860"/>
      <c r="O30" s="1861"/>
      <c r="P30" s="1860"/>
      <c r="Q30" s="1860"/>
      <c r="R30" s="1861"/>
      <c r="S30" s="1860"/>
      <c r="T30" s="1860"/>
      <c r="U30" s="1861"/>
      <c r="V30" s="1860"/>
      <c r="W30" s="1860"/>
      <c r="X30" s="1861"/>
      <c r="Y30" s="1860"/>
      <c r="Z30" s="1860"/>
      <c r="AA30" s="1861"/>
    </row>
    <row r="31" spans="1:27" x14ac:dyDescent="0.2">
      <c r="A31" s="42" t="s">
        <v>624</v>
      </c>
      <c r="B31" s="3"/>
      <c r="C31" s="30"/>
      <c r="D31" s="1858">
        <v>50</v>
      </c>
      <c r="E31" s="1858">
        <v>30</v>
      </c>
      <c r="F31" s="1859">
        <v>20</v>
      </c>
      <c r="G31" s="1858">
        <v>33</v>
      </c>
      <c r="H31" s="1858">
        <v>31</v>
      </c>
      <c r="I31" s="1859">
        <v>36</v>
      </c>
      <c r="J31" s="1858">
        <v>16</v>
      </c>
      <c r="K31" s="1858">
        <v>32</v>
      </c>
      <c r="L31" s="1859">
        <v>52</v>
      </c>
      <c r="M31" s="1858">
        <v>15.999999999999998</v>
      </c>
      <c r="N31" s="1858">
        <v>31.999999999999996</v>
      </c>
      <c r="O31" s="1859">
        <v>51.999999999999993</v>
      </c>
      <c r="P31" s="1858">
        <v>16</v>
      </c>
      <c r="Q31" s="1858">
        <v>32</v>
      </c>
      <c r="R31" s="1859">
        <v>52</v>
      </c>
      <c r="S31" s="1858">
        <v>15.999999999999998</v>
      </c>
      <c r="T31" s="1858">
        <v>31.999999999999996</v>
      </c>
      <c r="U31" s="1859">
        <v>52</v>
      </c>
      <c r="V31" s="1858">
        <v>16</v>
      </c>
      <c r="W31" s="1858">
        <v>32</v>
      </c>
      <c r="X31" s="1859">
        <v>52</v>
      </c>
      <c r="Y31" s="1858">
        <v>16</v>
      </c>
      <c r="Z31" s="1858">
        <v>32</v>
      </c>
      <c r="AA31" s="1859">
        <v>52</v>
      </c>
    </row>
    <row r="32" spans="1:27" x14ac:dyDescent="0.2">
      <c r="A32" s="42" t="s">
        <v>625</v>
      </c>
      <c r="B32" s="3"/>
      <c r="C32" s="43"/>
      <c r="D32" s="1858">
        <v>22.587543437583534</v>
      </c>
      <c r="E32" s="1858">
        <v>34.509489441325847</v>
      </c>
      <c r="F32" s="1859">
        <v>42.902967121090619</v>
      </c>
      <c r="G32" s="1858">
        <v>20.265871029948038</v>
      </c>
      <c r="H32" s="1858">
        <v>28.178697589683878</v>
      </c>
      <c r="I32" s="1859">
        <v>51.555431380368091</v>
      </c>
      <c r="J32" s="1858">
        <v>17.94419862231253</v>
      </c>
      <c r="K32" s="1858">
        <v>21.847905738041902</v>
      </c>
      <c r="L32" s="1859">
        <v>60.207895639645557</v>
      </c>
      <c r="M32" s="1858">
        <v>17.944198622312538</v>
      </c>
      <c r="N32" s="1858">
        <v>21.847905738041909</v>
      </c>
      <c r="O32" s="1859">
        <v>60.207895639645571</v>
      </c>
      <c r="P32" s="1858">
        <v>17.359102983421103</v>
      </c>
      <c r="Q32" s="1858">
        <v>22.186803128629158</v>
      </c>
      <c r="R32" s="1859">
        <v>60.454093887949732</v>
      </c>
      <c r="S32" s="1858">
        <v>17.211786206991029</v>
      </c>
      <c r="T32" s="1858">
        <v>22.132511250607582</v>
      </c>
      <c r="U32" s="1859">
        <v>60.655702542401393</v>
      </c>
      <c r="V32" s="1858">
        <v>17.286693241517884</v>
      </c>
      <c r="W32" s="1858">
        <v>22.14765319124362</v>
      </c>
      <c r="X32" s="1859">
        <v>60.565653567238499</v>
      </c>
      <c r="Y32" s="1858">
        <v>17.397999763483828</v>
      </c>
      <c r="Z32" s="1858">
        <v>22.284201992696858</v>
      </c>
      <c r="AA32" s="1859">
        <v>60.317798243819311</v>
      </c>
    </row>
    <row r="33" spans="1:27" x14ac:dyDescent="0.2">
      <c r="A33" s="42" t="s">
        <v>626</v>
      </c>
      <c r="B33" s="3"/>
      <c r="C33" s="30"/>
      <c r="D33" s="1858">
        <v>15.599302267630202</v>
      </c>
      <c r="E33" s="1858">
        <v>22.177921754298531</v>
      </c>
      <c r="F33" s="1859">
        <v>62.222775978071269</v>
      </c>
      <c r="G33" s="1858">
        <v>10.7996511338151</v>
      </c>
      <c r="H33" s="1858">
        <v>20.588960877149265</v>
      </c>
      <c r="I33" s="1859">
        <v>68.611387989035634</v>
      </c>
      <c r="J33" s="1858">
        <v>6</v>
      </c>
      <c r="K33" s="1858">
        <v>19.000000000000004</v>
      </c>
      <c r="L33" s="1859">
        <v>75.000000000000014</v>
      </c>
      <c r="M33" s="1858">
        <v>5.9999999999999991</v>
      </c>
      <c r="N33" s="1858">
        <v>19</v>
      </c>
      <c r="O33" s="1859">
        <v>75</v>
      </c>
      <c r="P33" s="1858">
        <v>6</v>
      </c>
      <c r="Q33" s="1858">
        <v>19</v>
      </c>
      <c r="R33" s="1859">
        <v>75</v>
      </c>
      <c r="S33" s="1858">
        <v>6.0000000000000009</v>
      </c>
      <c r="T33" s="1858">
        <v>19</v>
      </c>
      <c r="U33" s="1859">
        <v>75</v>
      </c>
      <c r="V33" s="1858">
        <v>6.0000000000000009</v>
      </c>
      <c r="W33" s="1858">
        <v>19</v>
      </c>
      <c r="X33" s="1859">
        <v>75</v>
      </c>
      <c r="Y33" s="1858">
        <v>6.0000000000000009</v>
      </c>
      <c r="Z33" s="1858">
        <v>19</v>
      </c>
      <c r="AA33" s="1859">
        <v>75</v>
      </c>
    </row>
    <row r="34" spans="1:27" x14ac:dyDescent="0.2">
      <c r="A34" s="42" t="s">
        <v>627</v>
      </c>
      <c r="B34" s="3"/>
      <c r="C34" s="43"/>
      <c r="D34" s="1858">
        <v>52.525252525252533</v>
      </c>
      <c r="E34" s="1858">
        <v>29.46127946127946</v>
      </c>
      <c r="F34" s="1859">
        <v>18.013468013468014</v>
      </c>
      <c r="G34" s="1858">
        <v>38.161838161838162</v>
      </c>
      <c r="H34" s="1858">
        <v>24.975024975024976</v>
      </c>
      <c r="I34" s="1859">
        <v>36.863136863136866</v>
      </c>
      <c r="J34" s="1858">
        <v>38.161838161838162</v>
      </c>
      <c r="K34" s="1858">
        <v>24.975024975024976</v>
      </c>
      <c r="L34" s="1859">
        <v>36.863136863136866</v>
      </c>
      <c r="M34" s="1858">
        <v>38.161838161838169</v>
      </c>
      <c r="N34" s="1858">
        <v>24.975024975024979</v>
      </c>
      <c r="O34" s="1859">
        <v>36.863136863136873</v>
      </c>
      <c r="P34" s="1858">
        <v>38.161838161838162</v>
      </c>
      <c r="Q34" s="1858">
        <v>24.975024975024972</v>
      </c>
      <c r="R34" s="1859">
        <v>36.863136863136866</v>
      </c>
      <c r="S34" s="1858">
        <v>38.161838161838162</v>
      </c>
      <c r="T34" s="1858">
        <v>24.975024975024976</v>
      </c>
      <c r="U34" s="1859">
        <v>36.863136863136866</v>
      </c>
      <c r="V34" s="1858">
        <v>57.325497435428389</v>
      </c>
      <c r="W34" s="1858">
        <v>31.667622371226127</v>
      </c>
      <c r="X34" s="1859">
        <v>11.006880193345483</v>
      </c>
      <c r="Y34" s="1858">
        <v>57.102916148192762</v>
      </c>
      <c r="Z34" s="1858">
        <v>31.711440671086056</v>
      </c>
      <c r="AA34" s="1859">
        <v>11.185643180721184</v>
      </c>
    </row>
    <row r="35" spans="1:27" x14ac:dyDescent="0.2">
      <c r="A35" s="42" t="s">
        <v>628</v>
      </c>
      <c r="B35" s="3"/>
      <c r="C35" s="46"/>
      <c r="D35" s="1858">
        <v>16.738693467336681</v>
      </c>
      <c r="E35" s="1858">
        <v>24.613065326633166</v>
      </c>
      <c r="F35" s="1859">
        <v>58.64824120603015</v>
      </c>
      <c r="G35" s="1858">
        <v>16.78443113772455</v>
      </c>
      <c r="H35" s="1858">
        <v>24.155688622754489</v>
      </c>
      <c r="I35" s="1859">
        <v>59.059880239520957</v>
      </c>
      <c r="J35" s="1858">
        <v>16.76036148332814</v>
      </c>
      <c r="K35" s="1858">
        <v>24.396385166718606</v>
      </c>
      <c r="L35" s="1859">
        <v>58.843253349953258</v>
      </c>
      <c r="M35" s="1858">
        <v>16.717935212009479</v>
      </c>
      <c r="N35" s="1858">
        <v>24.820647879905188</v>
      </c>
      <c r="O35" s="1859">
        <v>58.461416908085326</v>
      </c>
      <c r="P35" s="1858">
        <v>16.706324206445359</v>
      </c>
      <c r="Q35" s="1858">
        <v>24.936757935546403</v>
      </c>
      <c r="R35" s="1859">
        <v>58.356917858008245</v>
      </c>
      <c r="S35" s="1858">
        <v>16.728964401294498</v>
      </c>
      <c r="T35" s="1858">
        <v>24.710355987055017</v>
      </c>
      <c r="U35" s="1859">
        <v>58.560679611650485</v>
      </c>
      <c r="V35" s="1858">
        <v>16.714833059660645</v>
      </c>
      <c r="W35" s="1858">
        <v>24.851669403393547</v>
      </c>
      <c r="X35" s="1859">
        <v>58.433497536945815</v>
      </c>
      <c r="Y35" s="1858">
        <v>16.734933035714281</v>
      </c>
      <c r="Z35" s="1858">
        <v>24.650669642857146</v>
      </c>
      <c r="AA35" s="1859">
        <v>58.614397321428569</v>
      </c>
    </row>
    <row r="36" spans="1:27" x14ac:dyDescent="0.2">
      <c r="A36" s="42" t="s">
        <v>629</v>
      </c>
      <c r="B36" s="3"/>
      <c r="C36" s="46"/>
      <c r="D36" s="1858">
        <v>15.426695536607921</v>
      </c>
      <c r="E36" s="1858">
        <v>43.777516163274008</v>
      </c>
      <c r="F36" s="1859">
        <v>40.795788300118083</v>
      </c>
      <c r="G36" s="1858">
        <v>15.350193527862563</v>
      </c>
      <c r="H36" s="1858">
        <v>43.443956365810585</v>
      </c>
      <c r="I36" s="1859">
        <v>41.205850106326857</v>
      </c>
      <c r="J36" s="1858">
        <v>15.304912490535763</v>
      </c>
      <c r="K36" s="1858">
        <v>43.138816886738589</v>
      </c>
      <c r="L36" s="1859">
        <v>41.556270622725641</v>
      </c>
      <c r="M36" s="1858">
        <v>15.260223145276374</v>
      </c>
      <c r="N36" s="1858">
        <v>42.861447590852542</v>
      </c>
      <c r="O36" s="1859">
        <v>41.87832926387108</v>
      </c>
      <c r="P36" s="1858">
        <v>15.239434522370152</v>
      </c>
      <c r="Q36" s="1858">
        <v>42.660135966904626</v>
      </c>
      <c r="R36" s="1859">
        <v>42.10042951072522</v>
      </c>
      <c r="S36" s="1858">
        <v>15.225773648454382</v>
      </c>
      <c r="T36" s="1858">
        <v>42.596825699760451</v>
      </c>
      <c r="U36" s="1859">
        <v>42.177400651785156</v>
      </c>
      <c r="V36" s="1858">
        <v>15.22307760592312</v>
      </c>
      <c r="W36" s="1858">
        <v>42.568343623265484</v>
      </c>
      <c r="X36" s="1859">
        <v>42.208578770811414</v>
      </c>
      <c r="Y36" s="1858">
        <v>15.21800783130462</v>
      </c>
      <c r="Z36" s="1858">
        <v>42.534441265034033</v>
      </c>
      <c r="AA36" s="1859">
        <v>42.247550903661356</v>
      </c>
    </row>
    <row r="37" spans="1:27" x14ac:dyDescent="0.2">
      <c r="A37" s="42" t="s">
        <v>630</v>
      </c>
      <c r="B37" s="3"/>
      <c r="C37" s="46"/>
      <c r="D37" s="1858">
        <v>73.010210899789755</v>
      </c>
      <c r="E37" s="1858">
        <v>26.989789100210249</v>
      </c>
      <c r="F37" s="1859"/>
      <c r="G37" s="1858">
        <v>70.952786701812684</v>
      </c>
      <c r="H37" s="1858">
        <v>29.047213298187312</v>
      </c>
      <c r="I37" s="1859"/>
      <c r="J37" s="1858">
        <v>71.31699070440564</v>
      </c>
      <c r="K37" s="1858">
        <v>28.683009295594363</v>
      </c>
      <c r="L37" s="1859"/>
      <c r="M37" s="1858">
        <v>71.209946860136824</v>
      </c>
      <c r="N37" s="1858">
        <v>28.790053139863176</v>
      </c>
      <c r="O37" s="1859"/>
      <c r="P37" s="1858">
        <v>71.309247260945114</v>
      </c>
      <c r="Q37" s="1858">
        <v>28.690752739054876</v>
      </c>
      <c r="R37" s="1859"/>
      <c r="S37" s="1858">
        <v>70.735514977237116</v>
      </c>
      <c r="T37" s="1858">
        <v>29.264485022762877</v>
      </c>
      <c r="U37" s="1859"/>
      <c r="V37" s="1858">
        <v>70.585306906657209</v>
      </c>
      <c r="W37" s="1858">
        <v>29.414693093342798</v>
      </c>
      <c r="X37" s="1859"/>
      <c r="Y37" s="1858">
        <v>70.60309510301596</v>
      </c>
      <c r="Z37" s="1858">
        <v>29.396904896984033</v>
      </c>
      <c r="AA37" s="1859"/>
    </row>
    <row r="38" spans="1:27" x14ac:dyDescent="0.2">
      <c r="A38" s="35"/>
      <c r="B38" s="5"/>
      <c r="C38" s="32"/>
      <c r="D38" s="1862"/>
      <c r="E38" s="1862"/>
      <c r="F38" s="1863"/>
      <c r="G38" s="1862"/>
      <c r="H38" s="1862"/>
      <c r="I38" s="1863"/>
      <c r="J38" s="1862"/>
      <c r="K38" s="1804"/>
      <c r="L38" s="1809"/>
      <c r="M38" s="1804"/>
      <c r="N38" s="1804"/>
      <c r="O38" s="1863"/>
      <c r="P38" s="1804"/>
      <c r="Q38" s="1804"/>
      <c r="R38" s="1863"/>
      <c r="S38" s="1808"/>
      <c r="T38" s="1804"/>
      <c r="U38" s="1809"/>
      <c r="V38" s="1808"/>
      <c r="W38" s="1804"/>
      <c r="X38" s="1809"/>
      <c r="Y38" s="1808"/>
      <c r="Z38" s="1804"/>
      <c r="AA38" s="1809"/>
    </row>
    <row r="39" spans="1:27" ht="3.75" customHeight="1" x14ac:dyDescent="0.2"/>
    <row r="40" spans="1:27" x14ac:dyDescent="0.2">
      <c r="A40" s="100" t="s">
        <v>631</v>
      </c>
    </row>
    <row r="41" spans="1:27" x14ac:dyDescent="0.2">
      <c r="A41" s="559" t="s">
        <v>635</v>
      </c>
    </row>
    <row r="42" spans="1:27" x14ac:dyDescent="0.2">
      <c r="A42" s="100"/>
      <c r="B42" s="584" t="s">
        <v>632</v>
      </c>
    </row>
    <row r="43" spans="1:27" x14ac:dyDescent="0.2">
      <c r="A43" s="100"/>
      <c r="B43" s="584" t="s">
        <v>633</v>
      </c>
    </row>
    <row r="44" spans="1:27" x14ac:dyDescent="0.2">
      <c r="C44" s="357" t="s">
        <v>634</v>
      </c>
    </row>
  </sheetData>
  <mergeCells count="9">
    <mergeCell ref="Y3:AA3"/>
    <mergeCell ref="A1:D1"/>
    <mergeCell ref="V3:X3"/>
    <mergeCell ref="D3:F3"/>
    <mergeCell ref="G3:I3"/>
    <mergeCell ref="J3:L3"/>
    <mergeCell ref="S3:U3"/>
    <mergeCell ref="P3:R3"/>
    <mergeCell ref="M3:O3"/>
  </mergeCells>
  <phoneticPr fontId="11" type="noConversion"/>
  <hyperlinks>
    <hyperlink ref="A1" location="Inhoud!A1" display="Home"/>
    <hyperlink ref="A1:D1" location="Contents!A1" display="To table of contents"/>
    <hyperlink ref="C44" r:id="rId1"/>
  </hyperlinks>
  <pageMargins left="0.34" right="0.31" top="1" bottom="1" header="0.5" footer="0.5"/>
  <pageSetup paperSize="9" scale="62" orientation="landscape"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AM58"/>
  <sheetViews>
    <sheetView zoomScale="75" zoomScaleNormal="75" workbookViewId="0">
      <selection sqref="A1:D1"/>
    </sheetView>
  </sheetViews>
  <sheetFormatPr defaultColWidth="14.140625" defaultRowHeight="12.75" x14ac:dyDescent="0.2"/>
  <cols>
    <col min="1" max="1" width="3.140625" style="77" customWidth="1"/>
    <col min="2" max="2" width="15.7109375" style="101" customWidth="1"/>
    <col min="3" max="14" width="8.7109375" style="74" customWidth="1"/>
    <col min="15" max="16384" width="14.140625" style="77"/>
  </cols>
  <sheetData>
    <row r="1" spans="1:39" x14ac:dyDescent="0.2">
      <c r="A1" s="2152" t="s">
        <v>843</v>
      </c>
      <c r="B1" s="2152"/>
      <c r="C1" s="2152"/>
      <c r="D1" s="2152"/>
    </row>
    <row r="2" spans="1:39" ht="16.5" thickBot="1" x14ac:dyDescent="0.3">
      <c r="A2" s="71" t="s">
        <v>2193</v>
      </c>
      <c r="B2" s="72"/>
      <c r="C2" s="73"/>
      <c r="F2" s="75"/>
      <c r="L2" s="76"/>
      <c r="T2" s="78"/>
      <c r="V2" s="78"/>
      <c r="X2" s="78"/>
      <c r="Y2" s="78"/>
      <c r="Z2" s="78"/>
      <c r="AA2" s="78"/>
      <c r="AB2" s="78"/>
      <c r="AC2" s="78"/>
      <c r="AD2" s="78"/>
      <c r="AE2" s="78"/>
      <c r="AF2" s="78"/>
      <c r="AG2" s="78"/>
      <c r="AH2" s="78"/>
      <c r="AI2" s="78"/>
      <c r="AJ2" s="78"/>
      <c r="AK2" s="78"/>
      <c r="AL2" s="78"/>
      <c r="AM2" s="78"/>
    </row>
    <row r="3" spans="1:39" ht="3" customHeight="1" x14ac:dyDescent="0.2">
      <c r="A3" s="479"/>
      <c r="B3" s="480"/>
      <c r="C3" s="481"/>
      <c r="D3" s="482"/>
      <c r="E3" s="483"/>
      <c r="F3" s="481"/>
      <c r="G3" s="482"/>
      <c r="H3" s="483"/>
      <c r="I3" s="481"/>
      <c r="J3" s="482"/>
      <c r="K3" s="483"/>
      <c r="L3" s="481"/>
      <c r="M3" s="482"/>
      <c r="N3" s="484"/>
    </row>
    <row r="4" spans="1:39" x14ac:dyDescent="0.2">
      <c r="A4" s="485"/>
      <c r="B4" s="79" t="s">
        <v>375</v>
      </c>
      <c r="C4" s="82" t="s">
        <v>636</v>
      </c>
      <c r="D4" s="80"/>
      <c r="E4" s="81"/>
      <c r="F4" s="82" t="s">
        <v>637</v>
      </c>
      <c r="G4" s="80"/>
      <c r="H4" s="81"/>
      <c r="I4" s="82" t="s">
        <v>638</v>
      </c>
      <c r="J4" s="80"/>
      <c r="K4" s="81"/>
      <c r="L4" s="82" t="s">
        <v>639</v>
      </c>
      <c r="M4" s="80"/>
      <c r="N4" s="81"/>
      <c r="T4" s="78"/>
      <c r="X4" s="78"/>
      <c r="Y4" s="78"/>
      <c r="Z4" s="78"/>
      <c r="AA4" s="78"/>
      <c r="AB4" s="78"/>
      <c r="AC4" s="78"/>
      <c r="AD4" s="78"/>
      <c r="AE4" s="78"/>
      <c r="AF4" s="78"/>
      <c r="AG4" s="78"/>
      <c r="AH4" s="78"/>
      <c r="AI4" s="78"/>
      <c r="AJ4" s="78"/>
      <c r="AK4" s="78"/>
      <c r="AL4" s="78"/>
      <c r="AM4" s="78"/>
    </row>
    <row r="5" spans="1:39" ht="12.75" customHeight="1" x14ac:dyDescent="0.2">
      <c r="A5" s="487"/>
      <c r="B5" s="83"/>
      <c r="C5" s="84"/>
      <c r="D5" s="85"/>
      <c r="E5" s="86"/>
      <c r="F5" s="87" t="s">
        <v>640</v>
      </c>
      <c r="G5" s="88"/>
      <c r="H5" s="89"/>
      <c r="I5" s="84"/>
      <c r="J5" s="85"/>
      <c r="K5" s="86"/>
      <c r="L5" s="84"/>
      <c r="M5" s="85"/>
      <c r="N5" s="86"/>
      <c r="X5" s="90"/>
      <c r="Y5" s="90"/>
      <c r="Z5" s="90"/>
      <c r="AA5" s="90"/>
      <c r="AB5" s="90"/>
      <c r="AC5" s="90"/>
      <c r="AD5" s="90"/>
      <c r="AE5" s="90"/>
      <c r="AF5" s="90"/>
      <c r="AG5" s="90"/>
      <c r="AH5" s="90"/>
      <c r="AI5" s="90"/>
      <c r="AJ5" s="90"/>
      <c r="AK5" s="90"/>
      <c r="AL5" s="78"/>
      <c r="AM5" s="78"/>
    </row>
    <row r="6" spans="1:39" x14ac:dyDescent="0.2">
      <c r="A6" s="487"/>
      <c r="B6" s="83"/>
      <c r="C6" s="1870" t="s">
        <v>1293</v>
      </c>
      <c r="D6" s="1870" t="s">
        <v>1294</v>
      </c>
      <c r="E6" s="1870" t="s">
        <v>1295</v>
      </c>
      <c r="F6" s="1870" t="s">
        <v>1293</v>
      </c>
      <c r="G6" s="1870" t="s">
        <v>1294</v>
      </c>
      <c r="H6" s="1870" t="s">
        <v>1295</v>
      </c>
      <c r="I6" s="1870" t="s">
        <v>1293</v>
      </c>
      <c r="J6" s="1870" t="s">
        <v>1294</v>
      </c>
      <c r="K6" s="1870" t="s">
        <v>1295</v>
      </c>
      <c r="L6" s="1870" t="s">
        <v>1293</v>
      </c>
      <c r="M6" s="1870" t="s">
        <v>1294</v>
      </c>
      <c r="N6" s="1871" t="s">
        <v>1295</v>
      </c>
      <c r="X6" s="78"/>
      <c r="Y6" s="78"/>
      <c r="Z6" s="78"/>
      <c r="AA6" s="78"/>
      <c r="AB6" s="78"/>
      <c r="AC6" s="78"/>
      <c r="AD6" s="78"/>
      <c r="AE6" s="78"/>
      <c r="AF6" s="78"/>
      <c r="AG6" s="78"/>
      <c r="AH6" s="78"/>
      <c r="AI6" s="78"/>
      <c r="AJ6" s="78"/>
      <c r="AK6" s="78"/>
      <c r="AL6" s="78"/>
      <c r="AM6" s="78"/>
    </row>
    <row r="7" spans="1:39" ht="6" customHeight="1" x14ac:dyDescent="0.2">
      <c r="A7" s="489"/>
      <c r="B7" s="91"/>
      <c r="C7" s="92"/>
      <c r="D7" s="92"/>
      <c r="E7" s="92"/>
      <c r="F7" s="92"/>
      <c r="G7" s="92"/>
      <c r="H7" s="92"/>
      <c r="I7" s="92"/>
      <c r="J7" s="92"/>
      <c r="K7" s="92"/>
      <c r="L7" s="92"/>
      <c r="M7" s="92"/>
      <c r="N7" s="490"/>
    </row>
    <row r="8" spans="1:39" x14ac:dyDescent="0.2">
      <c r="A8" s="487"/>
      <c r="B8" s="93"/>
      <c r="C8" s="94" t="s">
        <v>641</v>
      </c>
      <c r="D8" s="95"/>
      <c r="E8" s="95"/>
      <c r="F8" s="95"/>
      <c r="G8" s="95"/>
      <c r="H8" s="95"/>
      <c r="I8" s="95"/>
      <c r="J8" s="95"/>
      <c r="K8" s="95"/>
      <c r="L8" s="95"/>
      <c r="M8" s="95"/>
      <c r="N8" s="492"/>
    </row>
    <row r="9" spans="1:39" x14ac:dyDescent="0.2">
      <c r="A9" s="714" t="s">
        <v>642</v>
      </c>
      <c r="B9" s="93"/>
      <c r="C9" s="94"/>
      <c r="D9" s="95"/>
      <c r="E9" s="95"/>
      <c r="F9" s="95"/>
      <c r="G9" s="95"/>
      <c r="H9" s="95"/>
      <c r="I9" s="95"/>
      <c r="J9" s="95"/>
      <c r="K9" s="95"/>
      <c r="L9" s="95"/>
      <c r="M9" s="95"/>
      <c r="N9" s="492"/>
    </row>
    <row r="10" spans="1:39" x14ac:dyDescent="0.2">
      <c r="A10" s="487" t="s">
        <v>198</v>
      </c>
      <c r="B10" s="93"/>
      <c r="C10" s="493"/>
      <c r="D10" s="95"/>
      <c r="E10" s="96"/>
      <c r="F10" s="493"/>
      <c r="G10" s="95"/>
      <c r="H10" s="96"/>
      <c r="I10" s="493"/>
      <c r="J10" s="95"/>
      <c r="K10" s="96"/>
      <c r="L10" s="493"/>
      <c r="M10" s="95"/>
      <c r="N10" s="492"/>
    </row>
    <row r="11" spans="1:39" x14ac:dyDescent="0.2">
      <c r="A11" s="487"/>
      <c r="B11" s="494" t="s">
        <v>2192</v>
      </c>
      <c r="C11" s="1276">
        <v>8.1135544581642431</v>
      </c>
      <c r="D11" s="1277">
        <v>3.6588158523885586</v>
      </c>
      <c r="E11" s="1277">
        <v>2.4936142000068768</v>
      </c>
      <c r="F11" s="1278">
        <v>0.55280484314842271</v>
      </c>
      <c r="G11" s="1279">
        <v>0.25043378554639384</v>
      </c>
      <c r="H11" s="1280">
        <v>6.8048655571484026E-2</v>
      </c>
      <c r="I11" s="1278">
        <v>0.28756338656358632</v>
      </c>
      <c r="J11" s="1279">
        <v>0.16003235528742735</v>
      </c>
      <c r="K11" s="1279">
        <v>0.18674261513559315</v>
      </c>
      <c r="L11" s="1281">
        <v>8.8565357591039711E-3</v>
      </c>
      <c r="M11" s="1280">
        <v>3.1950473996782054E-3</v>
      </c>
      <c r="N11" s="1282">
        <v>5.4440095956817102E-3</v>
      </c>
    </row>
    <row r="12" spans="1:39" x14ac:dyDescent="0.2">
      <c r="A12" s="487"/>
      <c r="B12" s="651">
        <v>2007</v>
      </c>
      <c r="C12" s="1283">
        <v>5.6150399999999987</v>
      </c>
      <c r="D12" s="1284">
        <v>2.87317</v>
      </c>
      <c r="E12" s="1284">
        <v>1.6523000000000001</v>
      </c>
      <c r="F12" s="1285">
        <v>0.41967000000000004</v>
      </c>
      <c r="G12" s="1286">
        <v>0.21177000000000004</v>
      </c>
      <c r="H12" s="1287">
        <v>1.8870000000000001E-2</v>
      </c>
      <c r="I12" s="1285">
        <v>5.3910000000000013E-2</v>
      </c>
      <c r="J12" s="1287">
        <v>2.4819999999999995E-2</v>
      </c>
      <c r="K12" s="1287">
        <v>1.4680000000000002E-2</v>
      </c>
      <c r="L12" s="1288">
        <v>4.62E-3</v>
      </c>
      <c r="M12" s="1287">
        <v>2.31E-3</v>
      </c>
      <c r="N12" s="1289">
        <v>5.0000000000000001E-3</v>
      </c>
    </row>
    <row r="13" spans="1:39" x14ac:dyDescent="0.2">
      <c r="A13" s="487"/>
      <c r="B13" s="651">
        <v>2008</v>
      </c>
      <c r="C13" s="1283">
        <v>5.6150399999999978</v>
      </c>
      <c r="D13" s="1284">
        <v>2.87317</v>
      </c>
      <c r="E13" s="1284">
        <v>1.6523000000000001</v>
      </c>
      <c r="F13" s="1285">
        <v>0.41966999999999999</v>
      </c>
      <c r="G13" s="1286">
        <v>0.21177000000000001</v>
      </c>
      <c r="H13" s="1287">
        <v>1.8870000000000001E-2</v>
      </c>
      <c r="I13" s="1288">
        <v>5.3910000000000013E-2</v>
      </c>
      <c r="J13" s="1287">
        <v>2.4819999999999995E-2</v>
      </c>
      <c r="K13" s="1287">
        <v>1.4680000000000004E-2</v>
      </c>
      <c r="L13" s="1288">
        <v>4.6200000000000008E-3</v>
      </c>
      <c r="M13" s="1287">
        <v>2.31E-3</v>
      </c>
      <c r="N13" s="1289">
        <v>4.9999999999999992E-3</v>
      </c>
    </row>
    <row r="14" spans="1:39" x14ac:dyDescent="0.2">
      <c r="A14" s="487"/>
      <c r="B14" s="651">
        <v>2009</v>
      </c>
      <c r="C14" s="1283">
        <v>5.0425390702437758</v>
      </c>
      <c r="D14" s="1284">
        <v>2.5802284297246407</v>
      </c>
      <c r="E14" s="1284">
        <v>1.4838342722940621</v>
      </c>
      <c r="F14" s="1285">
        <v>0.37688312491790399</v>
      </c>
      <c r="G14" s="1286">
        <v>0.190175329444804</v>
      </c>
      <c r="H14" s="1287">
        <v>1.6948037040239318E-2</v>
      </c>
      <c r="I14" s="1288">
        <v>4.8414435255650368E-2</v>
      </c>
      <c r="J14" s="1287">
        <v>2.2286409619122538E-2</v>
      </c>
      <c r="K14" s="1287">
        <v>1.318129862892755E-2</v>
      </c>
      <c r="L14" s="1288">
        <v>4.1509428509195669E-3</v>
      </c>
      <c r="M14" s="1287">
        <v>2.0754714254597835E-3</v>
      </c>
      <c r="N14" s="1289">
        <v>4.987760609350766E-3</v>
      </c>
    </row>
    <row r="15" spans="1:39" x14ac:dyDescent="0.2">
      <c r="A15" s="487"/>
      <c r="B15" s="651">
        <v>2010</v>
      </c>
      <c r="C15" s="1283">
        <v>4.7562886053656639</v>
      </c>
      <c r="D15" s="1284">
        <v>2.4337576445869615</v>
      </c>
      <c r="E15" s="1284">
        <v>1.3996014084410933</v>
      </c>
      <c r="F15" s="1285">
        <v>0.35548968737685605</v>
      </c>
      <c r="G15" s="1286">
        <v>0.17937799416720601</v>
      </c>
      <c r="H15" s="1287">
        <v>1.5987055560358971E-2</v>
      </c>
      <c r="I15" s="1288">
        <v>4.5666652883475545E-2</v>
      </c>
      <c r="J15" s="1287">
        <v>2.101961442868381E-2</v>
      </c>
      <c r="K15" s="1287">
        <v>1.2431947943391322E-2</v>
      </c>
      <c r="L15" s="1288">
        <v>3.9164142763793508E-3</v>
      </c>
      <c r="M15" s="1287">
        <v>1.9582071381896759E-3</v>
      </c>
      <c r="N15" s="1289">
        <v>4.9816409140261506E-3</v>
      </c>
    </row>
    <row r="16" spans="1:39" x14ac:dyDescent="0.2">
      <c r="A16" s="487"/>
      <c r="B16" s="651">
        <v>2011</v>
      </c>
      <c r="C16" s="1283">
        <v>4.4700381404875511</v>
      </c>
      <c r="D16" s="1284">
        <v>2.2872868594492815</v>
      </c>
      <c r="E16" s="1284">
        <v>1.3153685445881242</v>
      </c>
      <c r="F16" s="1285">
        <v>0.33409624983580793</v>
      </c>
      <c r="G16" s="1286">
        <v>0.16858065888960796</v>
      </c>
      <c r="H16" s="1287">
        <v>1.5026074080478633E-2</v>
      </c>
      <c r="I16" s="1288">
        <v>4.2918870511300722E-2</v>
      </c>
      <c r="J16" s="1287">
        <v>1.9752819238245078E-2</v>
      </c>
      <c r="K16" s="1287">
        <v>1.1682597257855098E-2</v>
      </c>
      <c r="L16" s="1288">
        <v>3.6818857018391347E-3</v>
      </c>
      <c r="M16" s="1287">
        <v>1.8409428509195674E-3</v>
      </c>
      <c r="N16" s="1289">
        <v>4.9755212187015344E-3</v>
      </c>
    </row>
    <row r="17" spans="1:14" x14ac:dyDescent="0.2">
      <c r="A17" s="487"/>
      <c r="B17" s="651">
        <v>2012</v>
      </c>
      <c r="C17" s="1283">
        <v>4.4700381404875511</v>
      </c>
      <c r="D17" s="1284">
        <v>2.2872868594492815</v>
      </c>
      <c r="E17" s="1284">
        <v>1.3153685445881242</v>
      </c>
      <c r="F17" s="1285">
        <v>0.33409624983580799</v>
      </c>
      <c r="G17" s="1286">
        <v>0.16858065888960796</v>
      </c>
      <c r="H17" s="1287">
        <v>1.5026074080478633E-2</v>
      </c>
      <c r="I17" s="1288">
        <v>4.2918870511300729E-2</v>
      </c>
      <c r="J17" s="1287">
        <v>1.9752819238245081E-2</v>
      </c>
      <c r="K17" s="1287">
        <v>1.1682597257855098E-2</v>
      </c>
      <c r="L17" s="1288">
        <v>3.6818857018391352E-3</v>
      </c>
      <c r="M17" s="1287">
        <v>1.8409428509195674E-3</v>
      </c>
      <c r="N17" s="1289">
        <v>4.9755212187015344E-3</v>
      </c>
    </row>
    <row r="18" spans="1:14" x14ac:dyDescent="0.2">
      <c r="A18" s="487"/>
      <c r="B18" s="651">
        <v>2013</v>
      </c>
      <c r="C18" s="1283">
        <v>4.4700381404875511</v>
      </c>
      <c r="D18" s="1284">
        <v>2.2872868594492815</v>
      </c>
      <c r="E18" s="1284">
        <v>1.315368544588124</v>
      </c>
      <c r="F18" s="1285">
        <v>0.33409624983580799</v>
      </c>
      <c r="G18" s="1286">
        <v>0.16858065888960796</v>
      </c>
      <c r="H18" s="1287">
        <v>1.5026074080478633E-2</v>
      </c>
      <c r="I18" s="1288">
        <v>4.2918870511300729E-2</v>
      </c>
      <c r="J18" s="1287">
        <v>1.9752819238245078E-2</v>
      </c>
      <c r="K18" s="1287">
        <v>1.1682597257855098E-2</v>
      </c>
      <c r="L18" s="1288">
        <v>3.6818857018391352E-3</v>
      </c>
      <c r="M18" s="1287">
        <v>1.8409428509195676E-3</v>
      </c>
      <c r="N18" s="1289">
        <v>4.9755212187015344E-3</v>
      </c>
    </row>
    <row r="19" spans="1:14" x14ac:dyDescent="0.2">
      <c r="A19" s="487"/>
      <c r="B19" s="651">
        <v>2014</v>
      </c>
      <c r="C19" s="1283">
        <v>4.409275576691071</v>
      </c>
      <c r="D19" s="1284">
        <v>2.2561949151670477</v>
      </c>
      <c r="E19" s="1284">
        <v>1.2974881910828835</v>
      </c>
      <c r="F19" s="1285">
        <v>0.32955463869280038</v>
      </c>
      <c r="G19" s="1286">
        <v>0.16628922500241364</v>
      </c>
      <c r="H19" s="1287">
        <v>1.4821819938231678E-2</v>
      </c>
      <c r="I19" s="1288">
        <v>4.2335528797102062E-2</v>
      </c>
      <c r="J19" s="1287">
        <v>1.9484312965158856E-2</v>
      </c>
      <c r="K19" s="1287">
        <v>1.1523995945414995E-2</v>
      </c>
      <c r="L19" s="1288">
        <v>3.6318366736064378E-3</v>
      </c>
      <c r="M19" s="1287">
        <v>1.8159183368032189E-3</v>
      </c>
      <c r="N19" s="1289">
        <v>4.907887396765457E-3</v>
      </c>
    </row>
    <row r="20" spans="1:14" x14ac:dyDescent="0.2">
      <c r="A20" s="487"/>
      <c r="B20" s="651">
        <v>2015</v>
      </c>
      <c r="C20" s="1283">
        <v>4.3485130128945881</v>
      </c>
      <c r="D20" s="1284">
        <v>2.225102970884814</v>
      </c>
      <c r="E20" s="1284">
        <v>1.2796078375776425</v>
      </c>
      <c r="F20" s="1285">
        <v>0.32501302754979278</v>
      </c>
      <c r="G20" s="1286">
        <v>0.16399779111521937</v>
      </c>
      <c r="H20" s="1287">
        <v>1.4617565795984725E-2</v>
      </c>
      <c r="I20" s="1288">
        <v>4.1752187082903389E-2</v>
      </c>
      <c r="J20" s="1287">
        <v>1.9215806692072634E-2</v>
      </c>
      <c r="K20" s="1287">
        <v>1.1365394632974894E-2</v>
      </c>
      <c r="L20" s="1288">
        <v>3.5817876453737409E-3</v>
      </c>
      <c r="M20" s="1287">
        <v>1.7908938226868704E-3</v>
      </c>
      <c r="N20" s="1289">
        <v>4.8402535748293795E-3</v>
      </c>
    </row>
    <row r="21" spans="1:14" x14ac:dyDescent="0.2">
      <c r="A21" s="487"/>
      <c r="B21" s="130"/>
      <c r="C21" s="1290"/>
      <c r="D21" s="1291"/>
      <c r="E21" s="1291"/>
      <c r="F21" s="1290"/>
      <c r="G21" s="1291"/>
      <c r="H21" s="1291"/>
      <c r="I21" s="1290"/>
      <c r="J21" s="1291"/>
      <c r="K21" s="1291"/>
      <c r="L21" s="1290"/>
      <c r="M21" s="1291"/>
      <c r="N21" s="1292"/>
    </row>
    <row r="22" spans="1:14" x14ac:dyDescent="0.2">
      <c r="A22" s="487" t="s">
        <v>307</v>
      </c>
      <c r="B22" s="97"/>
      <c r="C22" s="1290"/>
      <c r="D22" s="1291"/>
      <c r="E22" s="1291"/>
      <c r="F22" s="1290"/>
      <c r="G22" s="1291"/>
      <c r="H22" s="1291"/>
      <c r="I22" s="1290"/>
      <c r="J22" s="1291"/>
      <c r="K22" s="1291"/>
      <c r="L22" s="1290"/>
      <c r="M22" s="1291"/>
      <c r="N22" s="1292"/>
    </row>
    <row r="23" spans="1:14" x14ac:dyDescent="0.2">
      <c r="A23" s="487"/>
      <c r="B23" s="494" t="s">
        <v>2192</v>
      </c>
      <c r="C23" s="1278">
        <v>0.51719516122647002</v>
      </c>
      <c r="D23" s="1279">
        <v>0.19441412145559953</v>
      </c>
      <c r="E23" s="1279">
        <v>4.6841181895117885E-2</v>
      </c>
      <c r="F23" s="1281">
        <v>5.2887509821530045E-2</v>
      </c>
      <c r="G23" s="1280">
        <v>2.2429635106909592E-2</v>
      </c>
      <c r="H23" s="1280">
        <v>1.1635924224271307E-2</v>
      </c>
      <c r="I23" s="1278">
        <v>0.73214987303063128</v>
      </c>
      <c r="J23" s="1279">
        <v>0.51962370133959712</v>
      </c>
      <c r="K23" s="1279">
        <v>0.67224389389289052</v>
      </c>
      <c r="L23" s="1278">
        <v>5.6043297770055324E-2</v>
      </c>
      <c r="M23" s="1280">
        <v>3.3451606581714956E-2</v>
      </c>
      <c r="N23" s="1282">
        <v>5.7588129282282373E-2</v>
      </c>
    </row>
    <row r="24" spans="1:14" x14ac:dyDescent="0.2">
      <c r="A24" s="487"/>
      <c r="B24" s="651">
        <v>2007</v>
      </c>
      <c r="C24" s="1285">
        <v>0.50099999999999989</v>
      </c>
      <c r="D24" s="1286">
        <v>0.14033000000000001</v>
      </c>
      <c r="E24" s="1287">
        <v>2.0049999999999995E-2</v>
      </c>
      <c r="F24" s="1288">
        <v>1.0599999999999998E-2</v>
      </c>
      <c r="G24" s="1287">
        <v>5.1700000000000001E-3</v>
      </c>
      <c r="H24" s="1287">
        <v>3.7099999999999998E-3</v>
      </c>
      <c r="I24" s="1285">
        <v>0.43080000000000013</v>
      </c>
      <c r="J24" s="1286">
        <v>0.37563999999999992</v>
      </c>
      <c r="K24" s="1286">
        <v>0.51463999999999999</v>
      </c>
      <c r="L24" s="1288">
        <v>2.495496299025662E-2</v>
      </c>
      <c r="M24" s="1287">
        <v>1.2484902816985655E-2</v>
      </c>
      <c r="N24" s="1289">
        <v>2.6841891282215712E-2</v>
      </c>
    </row>
    <row r="25" spans="1:14" x14ac:dyDescent="0.2">
      <c r="A25" s="487"/>
      <c r="B25" s="651">
        <v>2008</v>
      </c>
      <c r="C25" s="1285">
        <v>0.49641659021837597</v>
      </c>
      <c r="D25" s="1286">
        <v>0.13913123547735773</v>
      </c>
      <c r="E25" s="1287">
        <v>1.9933899131052469E-2</v>
      </c>
      <c r="F25" s="1288">
        <v>1.0554208179758917E-2</v>
      </c>
      <c r="G25" s="1287">
        <v>5.1596835541974648E-3</v>
      </c>
      <c r="H25" s="1287">
        <v>3.6994869504812389E-3</v>
      </c>
      <c r="I25" s="1285">
        <v>0.43317048386881296</v>
      </c>
      <c r="J25" s="1286">
        <v>0.37713576473586585</v>
      </c>
      <c r="K25" s="1286">
        <v>0.51534190156852799</v>
      </c>
      <c r="L25" s="1288">
        <v>2.4712261689739459E-2</v>
      </c>
      <c r="M25" s="1287">
        <v>1.2365937267734011E-2</v>
      </c>
      <c r="N25" s="1289">
        <v>2.6590301888225469E-2</v>
      </c>
    </row>
    <row r="26" spans="1:14" x14ac:dyDescent="0.2">
      <c r="A26" s="487"/>
      <c r="B26" s="651">
        <v>2009</v>
      </c>
      <c r="C26" s="1285">
        <v>0.3692826406191918</v>
      </c>
      <c r="D26" s="1286">
        <v>0.10589057606713781</v>
      </c>
      <c r="E26" s="1287">
        <v>1.6727574139739913E-2</v>
      </c>
      <c r="F26" s="1288">
        <v>9.2842113975810537E-3</v>
      </c>
      <c r="G26" s="1287">
        <v>4.8738472858840878E-3</v>
      </c>
      <c r="H26" s="1287">
        <v>3.4086821172635319E-3</v>
      </c>
      <c r="I26" s="1285">
        <v>0.49886773321998318</v>
      </c>
      <c r="J26" s="1286">
        <v>0.41857886153783436</v>
      </c>
      <c r="K26" s="1286">
        <v>0.53475450171691241</v>
      </c>
      <c r="L26" s="1288">
        <v>1.7978157534045035E-2</v>
      </c>
      <c r="M26" s="1287">
        <v>9.0650633400834631E-3</v>
      </c>
      <c r="N26" s="1289">
        <v>1.9609584430456319E-2</v>
      </c>
    </row>
    <row r="27" spans="1:14" x14ac:dyDescent="0.2">
      <c r="A27" s="487"/>
      <c r="B27" s="651">
        <v>2010</v>
      </c>
      <c r="C27" s="1285">
        <v>0.13853413209625076</v>
      </c>
      <c r="D27" s="1286">
        <v>4.5572740598073119E-2</v>
      </c>
      <c r="E27" s="1287">
        <v>1.0926929339209491E-2</v>
      </c>
      <c r="F27" s="1288">
        <v>6.9793911659253912E-3</v>
      </c>
      <c r="G27" s="1287">
        <v>4.3554820905198788E-3</v>
      </c>
      <c r="H27" s="1287">
        <v>2.8819485676389307E-3</v>
      </c>
      <c r="I27" s="1285">
        <v>0.618034899089555</v>
      </c>
      <c r="J27" s="1286">
        <v>0.49373629514519574</v>
      </c>
      <c r="K27" s="1286">
        <v>0.56991253220121085</v>
      </c>
      <c r="L27" s="1288">
        <v>5.7529359939953052E-3</v>
      </c>
      <c r="M27" s="1287">
        <v>3.0725936751567827E-3</v>
      </c>
      <c r="N27" s="1289">
        <v>6.9366562618009006E-3</v>
      </c>
    </row>
    <row r="28" spans="1:14" x14ac:dyDescent="0.2">
      <c r="A28" s="487"/>
      <c r="B28" s="651">
        <v>2011</v>
      </c>
      <c r="C28" s="1285">
        <v>4.5308239729155604E-2</v>
      </c>
      <c r="D28" s="1286">
        <v>2.1235634515587031E-2</v>
      </c>
      <c r="E28" s="1287">
        <v>8.6265465055888699E-3</v>
      </c>
      <c r="F28" s="1288">
        <v>6.0487307296776625E-3</v>
      </c>
      <c r="G28" s="1287">
        <v>4.1470362284278675E-3</v>
      </c>
      <c r="H28" s="1287">
        <v>2.6716097313921054E-3</v>
      </c>
      <c r="I28" s="1285">
        <v>0.66601178318332288</v>
      </c>
      <c r="J28" s="1286">
        <v>0.52395921789382083</v>
      </c>
      <c r="K28" s="1286">
        <v>0.58394305868139296</v>
      </c>
      <c r="L28" s="1288">
        <v>8.0734352238108118E-4</v>
      </c>
      <c r="M28" s="1287">
        <v>6.4839939235001491E-4</v>
      </c>
      <c r="N28" s="1289">
        <v>1.8099482238472307E-3</v>
      </c>
    </row>
    <row r="29" spans="1:14" x14ac:dyDescent="0.2">
      <c r="A29" s="487"/>
      <c r="B29" s="651">
        <v>2012</v>
      </c>
      <c r="C29" s="1285">
        <v>4.0190739511495703E-2</v>
      </c>
      <c r="D29" s="1286">
        <v>2.0011068551222953E-2</v>
      </c>
      <c r="E29" s="1287">
        <v>8.6495253937404967E-3</v>
      </c>
      <c r="F29" s="1288">
        <v>5.9994478816656968E-3</v>
      </c>
      <c r="G29" s="1287">
        <v>4.1389877617320865E-3</v>
      </c>
      <c r="H29" s="1287">
        <v>2.6686023551833397E-3</v>
      </c>
      <c r="I29" s="1285">
        <v>0.66806292856620653</v>
      </c>
      <c r="J29" s="1286">
        <v>0.52512788928623444</v>
      </c>
      <c r="K29" s="1286">
        <v>0.5841121151600579</v>
      </c>
      <c r="L29" s="1288">
        <v>5.136713015392629E-4</v>
      </c>
      <c r="M29" s="1287">
        <v>5.044494918974772E-4</v>
      </c>
      <c r="N29" s="1289">
        <v>1.5055202951799473E-3</v>
      </c>
    </row>
    <row r="30" spans="1:14" x14ac:dyDescent="0.2">
      <c r="A30" s="487"/>
      <c r="B30" s="651">
        <v>2013</v>
      </c>
      <c r="C30" s="1285">
        <v>4.8190780884139292E-2</v>
      </c>
      <c r="D30" s="1286">
        <v>2.4233774124948555E-2</v>
      </c>
      <c r="E30" s="1287">
        <v>1.1706833109676859E-2</v>
      </c>
      <c r="F30" s="1288">
        <v>6.1138857072584986E-3</v>
      </c>
      <c r="G30" s="1287">
        <v>4.2219057371261056E-3</v>
      </c>
      <c r="H30" s="1287">
        <v>2.8502671120233733E-3</v>
      </c>
      <c r="I30" s="1285">
        <v>0.65278493168887541</v>
      </c>
      <c r="J30" s="1286">
        <v>0.51313824349621362</v>
      </c>
      <c r="K30" s="1286">
        <v>0.5713897645259296</v>
      </c>
      <c r="L30" s="1288">
        <v>5.1286239049358581E-4</v>
      </c>
      <c r="M30" s="1287">
        <v>5.0405676263179443E-4</v>
      </c>
      <c r="N30" s="1289">
        <v>1.5046634072907342E-3</v>
      </c>
    </row>
    <row r="31" spans="1:14" x14ac:dyDescent="0.2">
      <c r="A31" s="487"/>
      <c r="B31" s="651">
        <v>2014</v>
      </c>
      <c r="C31" s="1285">
        <v>0.12836936925139139</v>
      </c>
      <c r="D31" s="1286">
        <v>6.6554876756942341E-2</v>
      </c>
      <c r="E31" s="1287">
        <v>4.2348001754918846E-2</v>
      </c>
      <c r="F31" s="1288">
        <v>7.2608126898144245E-3</v>
      </c>
      <c r="G31" s="1287">
        <v>5.052932216576181E-3</v>
      </c>
      <c r="H31" s="1287">
        <v>4.6709606660994317E-3</v>
      </c>
      <c r="I31" s="1285">
        <v>0.4996646957245337</v>
      </c>
      <c r="J31" s="1286">
        <v>0.39297475562295497</v>
      </c>
      <c r="K31" s="1286">
        <v>0.44388290961818372</v>
      </c>
      <c r="L31" s="1288">
        <v>5.047552642006097E-4</v>
      </c>
      <c r="M31" s="1287">
        <v>5.0012072322071959E-4</v>
      </c>
      <c r="N31" s="1289">
        <v>1.4960754440358148E-3</v>
      </c>
    </row>
    <row r="32" spans="1:14" x14ac:dyDescent="0.2">
      <c r="A32" s="487"/>
      <c r="B32" s="651">
        <v>2015</v>
      </c>
      <c r="C32" s="1288">
        <v>0.21745668965944936</v>
      </c>
      <c r="D32" s="1287">
        <v>0.11357832412582433</v>
      </c>
      <c r="E32" s="1287">
        <v>7.6393744694076601E-2</v>
      </c>
      <c r="F32" s="1288">
        <v>8.5351760037654534E-3</v>
      </c>
      <c r="G32" s="1287">
        <v>5.9762949715207068E-3</v>
      </c>
      <c r="H32" s="1287">
        <v>6.6939535039617195E-3</v>
      </c>
      <c r="I32" s="1285">
        <v>0.32953110020859822</v>
      </c>
      <c r="J32" s="1286">
        <v>0.25945976909711199</v>
      </c>
      <c r="K32" s="1286">
        <v>0.30220862638735485</v>
      </c>
      <c r="L32" s="1288">
        <v>4.957473460973031E-4</v>
      </c>
      <c r="M32" s="1287">
        <v>4.957473460973031E-4</v>
      </c>
      <c r="N32" s="1289">
        <v>1.4865332626414595E-3</v>
      </c>
    </row>
    <row r="33" spans="1:14" x14ac:dyDescent="0.2">
      <c r="A33" s="487"/>
      <c r="B33" s="478"/>
      <c r="C33" s="1290"/>
      <c r="D33" s="1291"/>
      <c r="E33" s="1291"/>
      <c r="F33" s="1290"/>
      <c r="G33" s="1291"/>
      <c r="H33" s="1291"/>
      <c r="I33" s="1290"/>
      <c r="J33" s="1291"/>
      <c r="K33" s="1291"/>
      <c r="L33" s="1290"/>
      <c r="M33" s="1291"/>
      <c r="N33" s="1292"/>
    </row>
    <row r="34" spans="1:14" x14ac:dyDescent="0.2">
      <c r="A34" s="487" t="s">
        <v>309</v>
      </c>
      <c r="B34" s="97"/>
      <c r="C34" s="1290"/>
      <c r="D34" s="1291"/>
      <c r="E34" s="1291"/>
      <c r="F34" s="1290"/>
      <c r="G34" s="1291"/>
      <c r="H34" s="1291"/>
      <c r="I34" s="1290"/>
      <c r="J34" s="1291"/>
      <c r="K34" s="1291"/>
      <c r="L34" s="1290"/>
      <c r="M34" s="1291"/>
      <c r="N34" s="1292"/>
    </row>
    <row r="35" spans="1:14" x14ac:dyDescent="0.2">
      <c r="A35" s="487"/>
      <c r="B35" s="494" t="s">
        <v>2192</v>
      </c>
      <c r="C35" s="1276">
        <v>5.0196365369792932</v>
      </c>
      <c r="D35" s="1277">
        <v>2.4769706521764414</v>
      </c>
      <c r="E35" s="1277">
        <v>1.334532238404037</v>
      </c>
      <c r="F35" s="1278">
        <v>0.6170770034020201</v>
      </c>
      <c r="G35" s="1279">
        <v>0.34351955196142619</v>
      </c>
      <c r="H35" s="1280">
        <v>0.22518839491784295</v>
      </c>
      <c r="I35" s="1278">
        <v>0.70081216603983931</v>
      </c>
      <c r="J35" s="1279">
        <v>0.3894220503296893</v>
      </c>
      <c r="K35" s="1279">
        <v>0.53555845604328911</v>
      </c>
      <c r="L35" s="1281">
        <v>9.354967270674204E-3</v>
      </c>
      <c r="M35" s="1280">
        <v>5.5163047121907409E-3</v>
      </c>
      <c r="N35" s="1282">
        <v>7.0052398231657785E-3</v>
      </c>
    </row>
    <row r="36" spans="1:14" x14ac:dyDescent="0.2">
      <c r="A36" s="487"/>
      <c r="B36" s="651">
        <v>2007</v>
      </c>
      <c r="C36" s="1283">
        <v>2.6210034302078911</v>
      </c>
      <c r="D36" s="1284">
        <v>1.4761429422995331</v>
      </c>
      <c r="E36" s="1284">
        <v>1.3561400784896054</v>
      </c>
      <c r="F36" s="1285">
        <v>0.32113317988969031</v>
      </c>
      <c r="G36" s="1286">
        <v>0.16225216588884175</v>
      </c>
      <c r="H36" s="1287">
        <v>3.0978720831565547E-2</v>
      </c>
      <c r="I36" s="1285">
        <v>0.17929356809503605</v>
      </c>
      <c r="J36" s="1286">
        <v>8.7994463300806097E-2</v>
      </c>
      <c r="K36" s="1286">
        <v>9.9194609673313533E-2</v>
      </c>
      <c r="L36" s="1288">
        <v>4.4530971574034805E-3</v>
      </c>
      <c r="M36" s="1287">
        <v>2.2172761985574884E-3</v>
      </c>
      <c r="N36" s="1289">
        <v>4.9999999999999992E-3</v>
      </c>
    </row>
    <row r="37" spans="1:14" x14ac:dyDescent="0.2">
      <c r="A37" s="487"/>
      <c r="B37" s="651">
        <v>2008</v>
      </c>
      <c r="C37" s="1283">
        <v>2.6210034302078906</v>
      </c>
      <c r="D37" s="1284">
        <v>1.4761429422995331</v>
      </c>
      <c r="E37" s="1284">
        <v>1.3561400784896052</v>
      </c>
      <c r="F37" s="1285">
        <v>0.32113317988969031</v>
      </c>
      <c r="G37" s="1286">
        <v>0.16225216588884175</v>
      </c>
      <c r="H37" s="1287">
        <v>3.0978720831565547E-2</v>
      </c>
      <c r="I37" s="1285">
        <v>0.17929356809503605</v>
      </c>
      <c r="J37" s="1286">
        <v>8.7994463300806097E-2</v>
      </c>
      <c r="K37" s="1286">
        <v>9.9194609673313533E-2</v>
      </c>
      <c r="L37" s="1288">
        <v>4.4530971574034805E-3</v>
      </c>
      <c r="M37" s="1287">
        <v>2.2172761985574884E-3</v>
      </c>
      <c r="N37" s="1289">
        <v>5.0000000000000001E-3</v>
      </c>
    </row>
    <row r="38" spans="1:14" x14ac:dyDescent="0.2">
      <c r="A38" s="487"/>
      <c r="B38" s="651">
        <v>2009</v>
      </c>
      <c r="C38" s="1283">
        <v>2.3507569245277184</v>
      </c>
      <c r="D38" s="1284">
        <v>1.3289696288234332</v>
      </c>
      <c r="E38" s="1284">
        <v>1.215077702988695</v>
      </c>
      <c r="F38" s="1285">
        <v>0.29115187611121401</v>
      </c>
      <c r="G38" s="1286">
        <v>0.14670202566766127</v>
      </c>
      <c r="H38" s="1287">
        <v>2.9391588105578622E-2</v>
      </c>
      <c r="I38" s="1285">
        <v>0.16090183797982247</v>
      </c>
      <c r="J38" s="1286">
        <v>7.872012425820836E-2</v>
      </c>
      <c r="K38" s="1286">
        <v>8.8083227378521756E-2</v>
      </c>
      <c r="L38" s="1288">
        <v>4.0248590753889091E-3</v>
      </c>
      <c r="M38" s="1287">
        <v>2.0034858890129268E-3</v>
      </c>
      <c r="N38" s="1289">
        <v>5.0000000000000001E-3</v>
      </c>
    </row>
    <row r="39" spans="1:14" x14ac:dyDescent="0.2">
      <c r="A39" s="487"/>
      <c r="B39" s="651">
        <v>2010</v>
      </c>
      <c r="C39" s="1283">
        <v>2.215633671687633</v>
      </c>
      <c r="D39" s="1284">
        <v>1.2553829720853829</v>
      </c>
      <c r="E39" s="1284">
        <v>1.1445465152382399</v>
      </c>
      <c r="F39" s="1285">
        <v>0.27616122422197587</v>
      </c>
      <c r="G39" s="1286">
        <v>0.13892695555707102</v>
      </c>
      <c r="H39" s="1287">
        <v>2.8598021742585161E-2</v>
      </c>
      <c r="I39" s="1285">
        <v>0.15170597292221566</v>
      </c>
      <c r="J39" s="1287">
        <v>7.4082954736909484E-2</v>
      </c>
      <c r="K39" s="1287">
        <v>8.2527536231125853E-2</v>
      </c>
      <c r="L39" s="1288">
        <v>3.8107400343816264E-3</v>
      </c>
      <c r="M39" s="1287">
        <v>1.8965907342406464E-3</v>
      </c>
      <c r="N39" s="1289">
        <v>4.9999999999999992E-3</v>
      </c>
    </row>
    <row r="40" spans="1:14" x14ac:dyDescent="0.2">
      <c r="A40" s="487"/>
      <c r="B40" s="651">
        <v>2011</v>
      </c>
      <c r="C40" s="1283">
        <v>2.0805104188475463</v>
      </c>
      <c r="D40" s="1284">
        <v>1.1817963153473328</v>
      </c>
      <c r="E40" s="1284">
        <v>1.0740153274877844</v>
      </c>
      <c r="F40" s="1285">
        <v>0.26117057233273772</v>
      </c>
      <c r="G40" s="1286">
        <v>0.13115188544648079</v>
      </c>
      <c r="H40" s="1287">
        <v>2.7804455379591701E-2</v>
      </c>
      <c r="I40" s="1285">
        <v>0.14251010786460883</v>
      </c>
      <c r="J40" s="1287">
        <v>6.9445785215610609E-2</v>
      </c>
      <c r="K40" s="1287">
        <v>7.6971845083729964E-2</v>
      </c>
      <c r="L40" s="1288">
        <v>3.5966209933743416E-3</v>
      </c>
      <c r="M40" s="1287">
        <v>1.7896955794683659E-3</v>
      </c>
      <c r="N40" s="1289">
        <v>4.9999999999999992E-3</v>
      </c>
    </row>
    <row r="41" spans="1:14" x14ac:dyDescent="0.2">
      <c r="A41" s="487"/>
      <c r="B41" s="651">
        <v>2012</v>
      </c>
      <c r="C41" s="1283">
        <v>2.0805104188475463</v>
      </c>
      <c r="D41" s="1284">
        <v>1.181796315347333</v>
      </c>
      <c r="E41" s="1284">
        <v>1.0740153274877844</v>
      </c>
      <c r="F41" s="1285">
        <v>0.26117057233273772</v>
      </c>
      <c r="G41" s="1286">
        <v>0.13115188544648079</v>
      </c>
      <c r="H41" s="1287">
        <v>2.7804455379591704E-2</v>
      </c>
      <c r="I41" s="1285">
        <v>0.14251010786460885</v>
      </c>
      <c r="J41" s="1287">
        <v>6.9445785215610595E-2</v>
      </c>
      <c r="K41" s="1287">
        <v>7.6971845083729964E-2</v>
      </c>
      <c r="L41" s="1288">
        <v>3.5966209933743416E-3</v>
      </c>
      <c r="M41" s="1287">
        <v>1.7896955794683659E-3</v>
      </c>
      <c r="N41" s="1289">
        <v>4.9999999999999984E-3</v>
      </c>
    </row>
    <row r="42" spans="1:14" x14ac:dyDescent="0.2">
      <c r="A42" s="487"/>
      <c r="B42" s="651">
        <v>2013</v>
      </c>
      <c r="C42" s="1283">
        <v>2.0805104188475463</v>
      </c>
      <c r="D42" s="1284">
        <v>1.181796315347333</v>
      </c>
      <c r="E42" s="1284">
        <v>1.0740153274877844</v>
      </c>
      <c r="F42" s="1285">
        <v>0.26117057233273772</v>
      </c>
      <c r="G42" s="1286">
        <v>0.13115188544648079</v>
      </c>
      <c r="H42" s="1287">
        <v>2.7804455379591704E-2</v>
      </c>
      <c r="I42" s="1285">
        <v>0.14251010786460885</v>
      </c>
      <c r="J42" s="1287">
        <v>6.9445785215610595E-2</v>
      </c>
      <c r="K42" s="1287">
        <v>7.6971845083729964E-2</v>
      </c>
      <c r="L42" s="1288">
        <v>3.5966209933743416E-3</v>
      </c>
      <c r="M42" s="1287">
        <v>1.7896955794683654E-3</v>
      </c>
      <c r="N42" s="1289">
        <v>4.9999999999999984E-3</v>
      </c>
    </row>
    <row r="43" spans="1:14" x14ac:dyDescent="0.2">
      <c r="A43" s="487"/>
      <c r="B43" s="651">
        <v>2014</v>
      </c>
      <c r="C43" s="1283">
        <v>2.0118481822279635</v>
      </c>
      <c r="D43" s="1284">
        <v>1.1854901873876067</v>
      </c>
      <c r="E43" s="1284">
        <v>1.0094768887640371</v>
      </c>
      <c r="F43" s="1285">
        <v>0.27915776169014</v>
      </c>
      <c r="G43" s="1286">
        <v>0.1368575737667537</v>
      </c>
      <c r="H43" s="1287">
        <v>3.9446090300593595E-2</v>
      </c>
      <c r="I43" s="1285">
        <v>0.13858900588637368</v>
      </c>
      <c r="J43" s="1287">
        <v>6.5436008139634474E-2</v>
      </c>
      <c r="K43" s="1287">
        <v>6.5695788778770692E-2</v>
      </c>
      <c r="L43" s="1288">
        <v>3.6298741550272189E-3</v>
      </c>
      <c r="M43" s="1287">
        <v>1.8090932570992107E-3</v>
      </c>
      <c r="N43" s="1289">
        <v>4.9999999999999992E-3</v>
      </c>
    </row>
    <row r="44" spans="1:14" x14ac:dyDescent="0.2">
      <c r="A44" s="487"/>
      <c r="B44" s="651">
        <v>2015</v>
      </c>
      <c r="C44" s="1283">
        <v>1.94318594560838</v>
      </c>
      <c r="D44" s="1284">
        <v>1.1891840594278806</v>
      </c>
      <c r="E44" s="1284">
        <v>0.94493845004029009</v>
      </c>
      <c r="F44" s="1285">
        <v>0.29714495104754224</v>
      </c>
      <c r="G44" s="1286">
        <v>0.14256326208702658</v>
      </c>
      <c r="H44" s="1287">
        <v>5.1087725221595472E-2</v>
      </c>
      <c r="I44" s="1285">
        <v>0.1346679039081386</v>
      </c>
      <c r="J44" s="1287">
        <v>6.142623106365834E-2</v>
      </c>
      <c r="K44" s="1287">
        <v>5.4419732473811433E-2</v>
      </c>
      <c r="L44" s="1288">
        <v>3.663127316680097E-3</v>
      </c>
      <c r="M44" s="1287">
        <v>1.8284909347300561E-3</v>
      </c>
      <c r="N44" s="1289">
        <v>5.0000000000000001E-3</v>
      </c>
    </row>
    <row r="45" spans="1:14" x14ac:dyDescent="0.2">
      <c r="A45" s="487"/>
      <c r="B45" s="130"/>
      <c r="C45" s="1293"/>
      <c r="D45" s="1291"/>
      <c r="E45" s="1291"/>
      <c r="F45" s="1290"/>
      <c r="G45" s="1294"/>
      <c r="H45" s="1294"/>
      <c r="I45" s="1290"/>
      <c r="J45" s="1294"/>
      <c r="K45" s="1294"/>
      <c r="L45" s="1295"/>
      <c r="M45" s="1294"/>
      <c r="N45" s="1296"/>
    </row>
    <row r="46" spans="1:14" x14ac:dyDescent="0.2">
      <c r="A46" s="714" t="s">
        <v>643</v>
      </c>
      <c r="B46" s="499"/>
      <c r="C46" s="1293"/>
      <c r="D46" s="1291"/>
      <c r="E46" s="1297"/>
      <c r="F46" s="1293"/>
      <c r="G46" s="1291"/>
      <c r="H46" s="1297"/>
      <c r="I46" s="1293"/>
      <c r="J46" s="1291"/>
      <c r="K46" s="1297"/>
      <c r="L46" s="1293"/>
      <c r="M46" s="1291"/>
      <c r="N46" s="1292"/>
    </row>
    <row r="47" spans="1:14" x14ac:dyDescent="0.2">
      <c r="A47" s="525"/>
      <c r="B47" s="494" t="s">
        <v>18</v>
      </c>
      <c r="C47" s="1276">
        <v>13.966392502020346</v>
      </c>
      <c r="D47" s="1277">
        <v>11.801600502243875</v>
      </c>
      <c r="E47" s="1277"/>
      <c r="F47" s="1276">
        <v>3.342807096150596</v>
      </c>
      <c r="G47" s="1277">
        <v>2.0285777693696523</v>
      </c>
      <c r="H47" s="1277"/>
      <c r="I47" s="1278">
        <v>9.4960324808945187E-2</v>
      </c>
      <c r="J47" s="1279">
        <v>9.4640413048434249E-2</v>
      </c>
      <c r="K47" s="1279"/>
      <c r="L47" s="1281">
        <v>3.6328712721307978E-2</v>
      </c>
      <c r="M47" s="1280">
        <v>2.9712553748200522E-2</v>
      </c>
      <c r="N47" s="1282"/>
    </row>
    <row r="48" spans="1:14" x14ac:dyDescent="0.2">
      <c r="A48" s="525"/>
      <c r="B48" s="499"/>
      <c r="C48" s="1276"/>
      <c r="D48" s="1284"/>
      <c r="E48" s="1277"/>
      <c r="F48" s="1276"/>
      <c r="G48" s="1284"/>
      <c r="H48" s="1277"/>
      <c r="I48" s="1278"/>
      <c r="J48" s="1286"/>
      <c r="K48" s="1279"/>
      <c r="L48" s="1281"/>
      <c r="M48" s="1287"/>
      <c r="N48" s="1282"/>
    </row>
    <row r="49" spans="1:14" x14ac:dyDescent="0.2">
      <c r="A49" s="714" t="s">
        <v>371</v>
      </c>
      <c r="B49" s="499"/>
      <c r="C49" s="1276"/>
      <c r="D49" s="1284"/>
      <c r="E49" s="1277"/>
      <c r="F49" s="1276"/>
      <c r="G49" s="1284"/>
      <c r="H49" s="1277"/>
      <c r="I49" s="1278"/>
      <c r="J49" s="1286"/>
      <c r="K49" s="1279"/>
      <c r="L49" s="1281"/>
      <c r="M49" s="1287"/>
      <c r="N49" s="1282"/>
    </row>
    <row r="50" spans="1:14" x14ac:dyDescent="0.2">
      <c r="A50" s="487"/>
      <c r="B50" s="494" t="s">
        <v>18</v>
      </c>
      <c r="C50" s="1276">
        <v>12.727414427320356</v>
      </c>
      <c r="D50" s="1284">
        <v>11.776059536100174</v>
      </c>
      <c r="E50" s="1277">
        <v>15.502154813483701</v>
      </c>
      <c r="F50" s="1276">
        <v>1.7899731098174947</v>
      </c>
      <c r="G50" s="1284">
        <v>0.91793501619872719</v>
      </c>
      <c r="H50" s="1277">
        <v>0.84885420316654958</v>
      </c>
      <c r="I50" s="1278">
        <v>0.13172966124634061</v>
      </c>
      <c r="J50" s="1286">
        <v>0.24331935838041258</v>
      </c>
      <c r="K50" s="1279">
        <v>0.48642273501228211</v>
      </c>
      <c r="L50" s="1281">
        <v>1.8579142237519095E-2</v>
      </c>
      <c r="M50" s="1287">
        <v>1.8350669405629131E-2</v>
      </c>
      <c r="N50" s="1282">
        <v>1.7340157281915937E-2</v>
      </c>
    </row>
    <row r="51" spans="1:14" ht="6.75" customHeight="1" thickBot="1" x14ac:dyDescent="0.25">
      <c r="A51" s="590"/>
      <c r="B51" s="591"/>
      <c r="C51" s="592"/>
      <c r="D51" s="504"/>
      <c r="E51" s="504"/>
      <c r="F51" s="504"/>
      <c r="G51" s="504"/>
      <c r="H51" s="505"/>
      <c r="I51" s="505"/>
      <c r="J51" s="505"/>
      <c r="K51" s="505"/>
      <c r="L51" s="505"/>
      <c r="M51" s="505"/>
      <c r="N51" s="593"/>
    </row>
    <row r="52" spans="1:14" x14ac:dyDescent="0.2">
      <c r="A52" s="100" t="s">
        <v>2194</v>
      </c>
    </row>
    <row r="53" spans="1:14" ht="6" customHeight="1" x14ac:dyDescent="0.2">
      <c r="A53" s="100"/>
    </row>
    <row r="54" spans="1:14" x14ac:dyDescent="0.2">
      <c r="A54" s="559" t="s">
        <v>644</v>
      </c>
    </row>
    <row r="55" spans="1:14" x14ac:dyDescent="0.2">
      <c r="A55" s="560" t="s">
        <v>827</v>
      </c>
      <c r="E55" s="652"/>
    </row>
    <row r="56" spans="1:14" x14ac:dyDescent="0.2">
      <c r="A56" s="561" t="s">
        <v>828</v>
      </c>
    </row>
    <row r="57" spans="1:14" x14ac:dyDescent="0.2">
      <c r="A57" s="403" t="s">
        <v>656</v>
      </c>
    </row>
    <row r="58" spans="1:14" x14ac:dyDescent="0.2">
      <c r="A58" s="695" t="s">
        <v>438</v>
      </c>
    </row>
  </sheetData>
  <mergeCells count="1">
    <mergeCell ref="A1:D1"/>
  </mergeCells>
  <phoneticPr fontId="11" type="noConversion"/>
  <hyperlinks>
    <hyperlink ref="A58" r:id="rId1" display="'Documentation' on website of the Dutch Emission Registration."/>
    <hyperlink ref="A1" location="Inhoud!A1" display="Home"/>
    <hyperlink ref="A1:D1" location="Contents!A1" display="To table of contents"/>
  </hyperlinks>
  <pageMargins left="0.59" right="0.46" top="0.78740157480314965" bottom="0.98425196850393704" header="0.51181102362204722" footer="0.51181102362204722"/>
  <pageSetup paperSize="9" scale="75" orientation="portrait" r:id="rId2"/>
  <headerFooter alignWithMargins="0">
    <oddHeader xml:space="preserve">&amp;L&amp;"Times New Roman,Vet Cursief"&amp;20
&amp;R&amp;"Times New Roman,Vet"&amp;11
</oddHeader>
    <oddFooter xml:space="preserve">&amp;R&amp;12 &amp;10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6"/>
  <dimension ref="A1:AM61"/>
  <sheetViews>
    <sheetView zoomScale="75" workbookViewId="0">
      <selection sqref="A1:D1"/>
    </sheetView>
  </sheetViews>
  <sheetFormatPr defaultColWidth="14.140625" defaultRowHeight="12.75" x14ac:dyDescent="0.2"/>
  <cols>
    <col min="1" max="1" width="3.140625" style="77" customWidth="1"/>
    <col min="2" max="2" width="15.85546875" style="101" customWidth="1"/>
    <col min="3" max="14" width="8.7109375" style="74" customWidth="1"/>
    <col min="15" max="16384" width="14.140625" style="77"/>
  </cols>
  <sheetData>
    <row r="1" spans="1:39" x14ac:dyDescent="0.2">
      <c r="A1" s="2152" t="s">
        <v>843</v>
      </c>
      <c r="B1" s="2152"/>
      <c r="C1" s="2152"/>
      <c r="D1" s="2152"/>
    </row>
    <row r="2" spans="1:39" ht="16.5" thickBot="1" x14ac:dyDescent="0.3">
      <c r="A2" s="71" t="s">
        <v>2195</v>
      </c>
      <c r="B2" s="72"/>
      <c r="C2" s="73"/>
      <c r="F2" s="75"/>
      <c r="L2" s="76"/>
      <c r="T2" s="78"/>
      <c r="V2" s="78"/>
      <c r="X2" s="78"/>
      <c r="Y2" s="78"/>
      <c r="Z2" s="78"/>
      <c r="AA2" s="78"/>
      <c r="AB2" s="78"/>
      <c r="AC2" s="78"/>
      <c r="AD2" s="78"/>
      <c r="AE2" s="78"/>
      <c r="AF2" s="78"/>
      <c r="AG2" s="78"/>
      <c r="AH2" s="78"/>
      <c r="AI2" s="78"/>
      <c r="AJ2" s="78"/>
      <c r="AK2" s="78"/>
      <c r="AL2" s="78"/>
      <c r="AM2" s="78"/>
    </row>
    <row r="3" spans="1:39" ht="3" customHeight="1" x14ac:dyDescent="0.2">
      <c r="A3" s="479"/>
      <c r="B3" s="480"/>
      <c r="C3" s="481"/>
      <c r="D3" s="482"/>
      <c r="E3" s="483"/>
      <c r="F3" s="481"/>
      <c r="G3" s="482"/>
      <c r="H3" s="483"/>
      <c r="I3" s="481"/>
      <c r="J3" s="482"/>
      <c r="K3" s="483"/>
      <c r="L3" s="481"/>
      <c r="M3" s="482"/>
      <c r="N3" s="484"/>
    </row>
    <row r="4" spans="1:39" x14ac:dyDescent="0.2">
      <c r="A4" s="485"/>
      <c r="B4" s="79" t="s">
        <v>375</v>
      </c>
      <c r="C4" s="82" t="s">
        <v>636</v>
      </c>
      <c r="D4" s="80"/>
      <c r="E4" s="81"/>
      <c r="F4" s="82" t="s">
        <v>637</v>
      </c>
      <c r="G4" s="80"/>
      <c r="H4" s="81"/>
      <c r="I4" s="82" t="s">
        <v>638</v>
      </c>
      <c r="J4" s="80"/>
      <c r="K4" s="81"/>
      <c r="L4" s="82" t="s">
        <v>639</v>
      </c>
      <c r="M4" s="80"/>
      <c r="N4" s="486"/>
      <c r="T4" s="78"/>
      <c r="X4" s="78"/>
      <c r="Y4" s="78"/>
      <c r="Z4" s="78"/>
      <c r="AA4" s="78"/>
      <c r="AB4" s="78"/>
      <c r="AC4" s="78"/>
      <c r="AD4" s="78"/>
      <c r="AE4" s="78"/>
      <c r="AF4" s="78"/>
      <c r="AG4" s="78"/>
      <c r="AH4" s="78"/>
      <c r="AI4" s="78"/>
      <c r="AJ4" s="78"/>
      <c r="AK4" s="78"/>
      <c r="AL4" s="78"/>
      <c r="AM4" s="78"/>
    </row>
    <row r="5" spans="1:39" ht="12.75" customHeight="1" x14ac:dyDescent="0.2">
      <c r="A5" s="487"/>
      <c r="B5" s="83"/>
      <c r="C5" s="84"/>
      <c r="D5" s="85"/>
      <c r="E5" s="86"/>
      <c r="F5" s="87" t="s">
        <v>640</v>
      </c>
      <c r="G5" s="88"/>
      <c r="H5" s="89"/>
      <c r="I5" s="84"/>
      <c r="J5" s="85"/>
      <c r="K5" s="86"/>
      <c r="L5" s="84"/>
      <c r="M5" s="85"/>
      <c r="N5" s="488"/>
      <c r="X5" s="90"/>
      <c r="Y5" s="90"/>
      <c r="Z5" s="90"/>
      <c r="AA5" s="90"/>
      <c r="AB5" s="90"/>
      <c r="AC5" s="90"/>
      <c r="AD5" s="90"/>
      <c r="AE5" s="90"/>
      <c r="AF5" s="90"/>
      <c r="AG5" s="90"/>
      <c r="AH5" s="90"/>
      <c r="AI5" s="90"/>
      <c r="AJ5" s="90"/>
      <c r="AK5" s="90"/>
      <c r="AL5" s="78"/>
      <c r="AM5" s="78"/>
    </row>
    <row r="6" spans="1:39" x14ac:dyDescent="0.2">
      <c r="A6" s="487"/>
      <c r="B6" s="83"/>
      <c r="C6" s="1870" t="s">
        <v>1293</v>
      </c>
      <c r="D6" s="1870" t="s">
        <v>1294</v>
      </c>
      <c r="E6" s="1870" t="s">
        <v>1295</v>
      </c>
      <c r="F6" s="1870" t="s">
        <v>1293</v>
      </c>
      <c r="G6" s="1870" t="s">
        <v>1294</v>
      </c>
      <c r="H6" s="1870" t="s">
        <v>1295</v>
      </c>
      <c r="I6" s="1870" t="s">
        <v>1293</v>
      </c>
      <c r="J6" s="1870" t="s">
        <v>1294</v>
      </c>
      <c r="K6" s="1870" t="s">
        <v>1295</v>
      </c>
      <c r="L6" s="1870" t="s">
        <v>1293</v>
      </c>
      <c r="M6" s="1870" t="s">
        <v>1294</v>
      </c>
      <c r="N6" s="1871" t="s">
        <v>1295</v>
      </c>
      <c r="X6" s="78"/>
      <c r="Y6" s="78"/>
      <c r="Z6" s="78"/>
      <c r="AA6" s="78"/>
      <c r="AB6" s="78"/>
      <c r="AC6" s="78"/>
      <c r="AD6" s="78"/>
      <c r="AE6" s="78"/>
      <c r="AF6" s="78"/>
      <c r="AG6" s="78"/>
      <c r="AH6" s="78"/>
      <c r="AI6" s="78"/>
      <c r="AJ6" s="78"/>
      <c r="AK6" s="78"/>
      <c r="AL6" s="78"/>
      <c r="AM6" s="78"/>
    </row>
    <row r="7" spans="1:39" ht="6" customHeight="1" x14ac:dyDescent="0.2">
      <c r="A7" s="489"/>
      <c r="B7" s="91"/>
      <c r="C7" s="92"/>
      <c r="D7" s="92"/>
      <c r="E7" s="92"/>
      <c r="F7" s="92"/>
      <c r="G7" s="92"/>
      <c r="H7" s="92"/>
      <c r="I7" s="92"/>
      <c r="J7" s="92"/>
      <c r="K7" s="92"/>
      <c r="L7" s="92"/>
      <c r="M7" s="92"/>
      <c r="N7" s="490"/>
    </row>
    <row r="8" spans="1:39" x14ac:dyDescent="0.2">
      <c r="A8" s="487"/>
      <c r="B8" s="93"/>
      <c r="C8" s="715" t="s">
        <v>641</v>
      </c>
      <c r="D8" s="95"/>
      <c r="E8" s="95"/>
      <c r="F8" s="95"/>
      <c r="G8" s="95"/>
      <c r="H8" s="95"/>
      <c r="I8" s="95"/>
      <c r="J8" s="95"/>
      <c r="K8" s="95"/>
      <c r="L8" s="95"/>
      <c r="M8" s="95"/>
      <c r="N8" s="492"/>
    </row>
    <row r="9" spans="1:39" x14ac:dyDescent="0.2">
      <c r="A9" s="491" t="s">
        <v>646</v>
      </c>
      <c r="B9" s="93"/>
      <c r="C9" s="94"/>
      <c r="D9" s="95"/>
      <c r="E9" s="95"/>
      <c r="F9" s="95"/>
      <c r="G9" s="95"/>
      <c r="H9" s="95"/>
      <c r="I9" s="95"/>
      <c r="J9" s="95"/>
      <c r="K9" s="95"/>
      <c r="L9" s="95"/>
      <c r="M9" s="95"/>
      <c r="N9" s="492"/>
    </row>
    <row r="10" spans="1:39" x14ac:dyDescent="0.2">
      <c r="A10" s="487" t="s">
        <v>198</v>
      </c>
      <c r="B10" s="93"/>
      <c r="C10" s="493"/>
      <c r="D10" s="95"/>
      <c r="E10" s="95"/>
      <c r="F10" s="95"/>
      <c r="G10" s="95"/>
      <c r="H10" s="95"/>
      <c r="I10" s="95"/>
      <c r="J10" s="95"/>
      <c r="K10" s="95"/>
      <c r="L10" s="95"/>
      <c r="M10" s="95"/>
      <c r="N10" s="492"/>
    </row>
    <row r="11" spans="1:39" x14ac:dyDescent="0.2">
      <c r="A11" s="487"/>
      <c r="B11" s="494" t="s">
        <v>2192</v>
      </c>
      <c r="C11" s="1276">
        <v>4.908056527042576</v>
      </c>
      <c r="D11" s="1277">
        <v>2.5068429202114255</v>
      </c>
      <c r="E11" s="1277">
        <v>2.3477703000380767</v>
      </c>
      <c r="F11" s="1276">
        <v>0.66619944193235836</v>
      </c>
      <c r="G11" s="1279">
        <v>0.21785802334164855</v>
      </c>
      <c r="H11" s="1280">
        <v>0.17619872548212981</v>
      </c>
      <c r="I11" s="1278">
        <v>0.44651050534685588</v>
      </c>
      <c r="J11" s="1279">
        <v>0.40493451336582831</v>
      </c>
      <c r="K11" s="1277">
        <v>0.56197446104973514</v>
      </c>
      <c r="L11" s="1281">
        <v>1.0487717158682817E-2</v>
      </c>
      <c r="M11" s="1280">
        <v>6.0168555642040322E-3</v>
      </c>
      <c r="N11" s="1282">
        <v>7.8268550153001385E-3</v>
      </c>
    </row>
    <row r="12" spans="1:39" x14ac:dyDescent="0.2">
      <c r="A12" s="487"/>
      <c r="B12" s="651">
        <v>2007</v>
      </c>
      <c r="C12" s="1283">
        <v>1.4494</v>
      </c>
      <c r="D12" s="1286">
        <v>0.28087000000000001</v>
      </c>
      <c r="E12" s="1286">
        <v>0.54978000000000016</v>
      </c>
      <c r="F12" s="1285">
        <v>0.22085999999999997</v>
      </c>
      <c r="G12" s="1287">
        <v>1.383E-2</v>
      </c>
      <c r="H12" s="1287">
        <v>1.685E-2</v>
      </c>
      <c r="I12" s="1285">
        <v>6.8760000000000002E-2</v>
      </c>
      <c r="J12" s="1287">
        <v>4.4540000000000003E-2</v>
      </c>
      <c r="K12" s="1287">
        <v>1.41E-2</v>
      </c>
      <c r="L12" s="1288">
        <v>4.2100000000000011E-3</v>
      </c>
      <c r="M12" s="1287">
        <v>1.5400000000000001E-3</v>
      </c>
      <c r="N12" s="1289">
        <v>4.9999999999999992E-3</v>
      </c>
    </row>
    <row r="13" spans="1:39" x14ac:dyDescent="0.2">
      <c r="A13" s="487"/>
      <c r="B13" s="651">
        <v>2008</v>
      </c>
      <c r="C13" s="1283">
        <v>1.4494</v>
      </c>
      <c r="D13" s="1286">
        <v>0.28087000000000006</v>
      </c>
      <c r="E13" s="1286">
        <v>0.54978000000000005</v>
      </c>
      <c r="F13" s="1285">
        <v>0.22085999999999997</v>
      </c>
      <c r="G13" s="1287">
        <v>1.3830000000000002E-2</v>
      </c>
      <c r="H13" s="1287">
        <v>1.6850000000000004E-2</v>
      </c>
      <c r="I13" s="1288">
        <v>6.8760000000000002E-2</v>
      </c>
      <c r="J13" s="1287">
        <v>4.4540000000000003E-2</v>
      </c>
      <c r="K13" s="1287">
        <v>1.41E-2</v>
      </c>
      <c r="L13" s="1288">
        <v>4.2099999999999993E-3</v>
      </c>
      <c r="M13" s="1287">
        <v>1.5399999999999999E-3</v>
      </c>
      <c r="N13" s="1289">
        <v>4.9999999999999992E-3</v>
      </c>
    </row>
    <row r="14" spans="1:39" x14ac:dyDescent="0.2">
      <c r="A14" s="487"/>
      <c r="B14" s="651">
        <v>2009</v>
      </c>
      <c r="C14" s="1283">
        <v>1.30446</v>
      </c>
      <c r="D14" s="1286">
        <v>0.25278499999999998</v>
      </c>
      <c r="E14" s="1286">
        <v>0.49480000000000002</v>
      </c>
      <c r="F14" s="1285">
        <v>0.19877499999999998</v>
      </c>
      <c r="G14" s="1287">
        <v>1.2444999999999999E-2</v>
      </c>
      <c r="H14" s="1287">
        <v>1.5165000000000001E-2</v>
      </c>
      <c r="I14" s="1288">
        <v>6.1885000000000009E-2</v>
      </c>
      <c r="J14" s="1287">
        <v>4.0085000000000016E-2</v>
      </c>
      <c r="K14" s="1287">
        <v>1.2690000000000002E-2</v>
      </c>
      <c r="L14" s="1288">
        <v>3.7899999999999995E-3</v>
      </c>
      <c r="M14" s="1287">
        <v>1.3900000000000002E-3</v>
      </c>
      <c r="N14" s="1289">
        <v>4.9999999999999992E-3</v>
      </c>
    </row>
    <row r="15" spans="1:39" x14ac:dyDescent="0.2">
      <c r="A15" s="487"/>
      <c r="B15" s="651">
        <v>2010</v>
      </c>
      <c r="C15" s="1283">
        <v>1.2319900000000001</v>
      </c>
      <c r="D15" s="1286">
        <v>0.23874250000000002</v>
      </c>
      <c r="E15" s="1286">
        <v>0.46731</v>
      </c>
      <c r="F15" s="1285">
        <v>0.1877325</v>
      </c>
      <c r="G15" s="1287">
        <v>1.1752500000000001E-2</v>
      </c>
      <c r="H15" s="1287">
        <v>1.4322500000000002E-2</v>
      </c>
      <c r="I15" s="1288">
        <v>5.8447499999999999E-2</v>
      </c>
      <c r="J15" s="1287">
        <v>3.7857500000000002E-2</v>
      </c>
      <c r="K15" s="1287">
        <v>1.1984999999999997E-2</v>
      </c>
      <c r="L15" s="1288">
        <v>3.5799999999999998E-3</v>
      </c>
      <c r="M15" s="1287">
        <v>1.3150000000000002E-3</v>
      </c>
      <c r="N15" s="1289">
        <v>5.0000000000000001E-3</v>
      </c>
    </row>
    <row r="16" spans="1:39" x14ac:dyDescent="0.2">
      <c r="A16" s="487"/>
      <c r="B16" s="651">
        <v>2011</v>
      </c>
      <c r="C16" s="1283">
        <v>1.1595200000000001</v>
      </c>
      <c r="D16" s="1286">
        <v>0.22469999999999998</v>
      </c>
      <c r="E16" s="1286">
        <v>0.43981999999999999</v>
      </c>
      <c r="F16" s="1285">
        <v>0.17669000000000001</v>
      </c>
      <c r="G16" s="1287">
        <v>1.1059999999999999E-2</v>
      </c>
      <c r="H16" s="1287">
        <v>1.3480000000000002E-2</v>
      </c>
      <c r="I16" s="1288">
        <v>5.5009999999999996E-2</v>
      </c>
      <c r="J16" s="1287">
        <v>3.5630000000000002E-2</v>
      </c>
      <c r="K16" s="1287">
        <v>1.1280000000000002E-2</v>
      </c>
      <c r="L16" s="1288">
        <v>3.3699999999999997E-3</v>
      </c>
      <c r="M16" s="1287">
        <v>1.24E-3</v>
      </c>
      <c r="N16" s="1289">
        <v>4.9999999999999992E-3</v>
      </c>
    </row>
    <row r="17" spans="1:14" x14ac:dyDescent="0.2">
      <c r="A17" s="487"/>
      <c r="B17" s="651">
        <v>2012</v>
      </c>
      <c r="C17" s="1283">
        <v>1.1595200000000001</v>
      </c>
      <c r="D17" s="1286">
        <v>0.22470000000000001</v>
      </c>
      <c r="E17" s="1286">
        <v>0.43981999999999999</v>
      </c>
      <c r="F17" s="1285">
        <v>0.17669000000000001</v>
      </c>
      <c r="G17" s="1287">
        <v>1.106E-2</v>
      </c>
      <c r="H17" s="1287">
        <v>1.3479999999999999E-2</v>
      </c>
      <c r="I17" s="1288">
        <v>5.5010000000000003E-2</v>
      </c>
      <c r="J17" s="1287">
        <v>3.5630000000000002E-2</v>
      </c>
      <c r="K17" s="1287">
        <v>1.1280000000000002E-2</v>
      </c>
      <c r="L17" s="1288">
        <v>3.3700000000000002E-3</v>
      </c>
      <c r="M17" s="1287">
        <v>1.24E-3</v>
      </c>
      <c r="N17" s="1289">
        <v>4.9999999999999992E-3</v>
      </c>
    </row>
    <row r="18" spans="1:14" x14ac:dyDescent="0.2">
      <c r="A18" s="487"/>
      <c r="B18" s="651">
        <v>2013</v>
      </c>
      <c r="C18" s="1283">
        <v>1.1595200000000003</v>
      </c>
      <c r="D18" s="1286">
        <v>0.22470000000000001</v>
      </c>
      <c r="E18" s="1286">
        <v>0.43981999999999999</v>
      </c>
      <c r="F18" s="1285">
        <v>0.17669000000000001</v>
      </c>
      <c r="G18" s="1287">
        <v>1.106E-2</v>
      </c>
      <c r="H18" s="1287">
        <v>1.3479999999999999E-2</v>
      </c>
      <c r="I18" s="1288">
        <v>5.5010000000000003E-2</v>
      </c>
      <c r="J18" s="1287">
        <v>3.5630000000000002E-2</v>
      </c>
      <c r="K18" s="1287">
        <v>1.128E-2</v>
      </c>
      <c r="L18" s="1288">
        <v>3.3700000000000006E-3</v>
      </c>
      <c r="M18" s="1287">
        <v>1.24E-3</v>
      </c>
      <c r="N18" s="1289">
        <v>4.9999999999999992E-3</v>
      </c>
    </row>
    <row r="19" spans="1:14" x14ac:dyDescent="0.2">
      <c r="A19" s="487"/>
      <c r="B19" s="651">
        <v>2014</v>
      </c>
      <c r="C19" s="1283">
        <v>1.1595200000000001</v>
      </c>
      <c r="D19" s="1286">
        <v>0.22469999999999998</v>
      </c>
      <c r="E19" s="1286">
        <v>0.43981999999999999</v>
      </c>
      <c r="F19" s="1285">
        <v>0.17669000000000001</v>
      </c>
      <c r="G19" s="1287">
        <v>1.106E-2</v>
      </c>
      <c r="H19" s="1287">
        <v>1.3479999999999999E-2</v>
      </c>
      <c r="I19" s="1288">
        <v>5.5009999999999996E-2</v>
      </c>
      <c r="J19" s="1287">
        <v>3.5630000000000002E-2</v>
      </c>
      <c r="K19" s="1287">
        <v>1.1280000000000002E-2</v>
      </c>
      <c r="L19" s="1288">
        <v>3.3699999999999997E-3</v>
      </c>
      <c r="M19" s="1287">
        <v>1.2399999999999998E-3</v>
      </c>
      <c r="N19" s="1289">
        <v>4.9999999999999992E-3</v>
      </c>
    </row>
    <row r="20" spans="1:14" x14ac:dyDescent="0.2">
      <c r="A20" s="487"/>
      <c r="B20" s="651">
        <v>2015</v>
      </c>
      <c r="C20" s="1283">
        <v>1.1595200000000003</v>
      </c>
      <c r="D20" s="1286">
        <v>0.22470000000000001</v>
      </c>
      <c r="E20" s="1286">
        <v>0.43981999999999999</v>
      </c>
      <c r="F20" s="1285">
        <v>0.17669000000000001</v>
      </c>
      <c r="G20" s="1287">
        <v>1.106E-2</v>
      </c>
      <c r="H20" s="1287">
        <v>1.3479999999999999E-2</v>
      </c>
      <c r="I20" s="1288">
        <v>5.5010000000000003E-2</v>
      </c>
      <c r="J20" s="1287">
        <v>3.5630000000000002E-2</v>
      </c>
      <c r="K20" s="1287">
        <v>1.128E-2</v>
      </c>
      <c r="L20" s="1288">
        <v>3.3700000000000006E-3</v>
      </c>
      <c r="M20" s="1287">
        <v>1.24E-3</v>
      </c>
      <c r="N20" s="1289">
        <v>4.9999999999999992E-3</v>
      </c>
    </row>
    <row r="21" spans="1:14" x14ac:dyDescent="0.2">
      <c r="A21" s="487"/>
      <c r="B21" s="130"/>
      <c r="C21" s="1290"/>
      <c r="D21" s="1291"/>
      <c r="E21" s="1291"/>
      <c r="F21" s="1290"/>
      <c r="G21" s="1291"/>
      <c r="H21" s="1291"/>
      <c r="I21" s="1290"/>
      <c r="J21" s="1291"/>
      <c r="K21" s="1291"/>
      <c r="L21" s="1290"/>
      <c r="M21" s="1291"/>
      <c r="N21" s="1292"/>
    </row>
    <row r="22" spans="1:14" x14ac:dyDescent="0.2">
      <c r="A22" s="487" t="s">
        <v>307</v>
      </c>
      <c r="B22" s="97"/>
      <c r="C22" s="1290"/>
      <c r="D22" s="1291"/>
      <c r="E22" s="1291"/>
      <c r="F22" s="1290"/>
      <c r="G22" s="1291"/>
      <c r="H22" s="1291"/>
      <c r="I22" s="1290"/>
      <c r="J22" s="1291"/>
      <c r="K22" s="1291"/>
      <c r="L22" s="1290"/>
      <c r="M22" s="1291"/>
      <c r="N22" s="1292"/>
    </row>
    <row r="23" spans="1:14" x14ac:dyDescent="0.2">
      <c r="A23" s="487"/>
      <c r="B23" s="494" t="s">
        <v>2192</v>
      </c>
      <c r="C23" s="1276">
        <v>0.74263116469461954</v>
      </c>
      <c r="D23" s="1279">
        <v>0.14387343170655037</v>
      </c>
      <c r="E23" s="1279">
        <v>0.1675532644378519</v>
      </c>
      <c r="F23" s="1278">
        <v>0.12773140960591259</v>
      </c>
      <c r="G23" s="1279">
        <v>7.0565981754900753E-2</v>
      </c>
      <c r="H23" s="1279">
        <v>6.9290607777311455E-2</v>
      </c>
      <c r="I23" s="1276">
        <v>1.2227054872356591</v>
      </c>
      <c r="J23" s="1279">
        <v>0.83068565321186538</v>
      </c>
      <c r="K23" s="1279">
        <v>1.1588199945020674</v>
      </c>
      <c r="L23" s="1278">
        <v>0.16583250953821543</v>
      </c>
      <c r="M23" s="1280">
        <v>9.1613551382939529E-2</v>
      </c>
      <c r="N23" s="1282">
        <v>0.12374259319116877</v>
      </c>
    </row>
    <row r="24" spans="1:14" x14ac:dyDescent="0.2">
      <c r="A24" s="487"/>
      <c r="B24" s="651">
        <v>2007</v>
      </c>
      <c r="C24" s="1285">
        <v>0.1350764616097917</v>
      </c>
      <c r="D24" s="1286">
        <v>1.6638062925714955E-2</v>
      </c>
      <c r="E24" s="1287">
        <v>6.7375160835918574E-2</v>
      </c>
      <c r="F24" s="1288">
        <v>1.9559349613063427E-2</v>
      </c>
      <c r="G24" s="1287">
        <v>3.6064545665293645E-3</v>
      </c>
      <c r="H24" s="1287">
        <v>7.1698356424502755E-3</v>
      </c>
      <c r="I24" s="1283">
        <v>1.1147507827764116</v>
      </c>
      <c r="J24" s="1286">
        <v>0.72472183414215441</v>
      </c>
      <c r="K24" s="1286">
        <v>1.0642933699719168</v>
      </c>
      <c r="L24" s="1285">
        <v>4.9856249426406665E-2</v>
      </c>
      <c r="M24" s="1287">
        <v>2.4866194836580809E-2</v>
      </c>
      <c r="N24" s="1289">
        <v>5.3339848582669276E-2</v>
      </c>
    </row>
    <row r="25" spans="1:14" x14ac:dyDescent="0.2">
      <c r="A25" s="487"/>
      <c r="B25" s="651">
        <v>2008</v>
      </c>
      <c r="C25" s="1285">
        <v>0.13507102088265324</v>
      </c>
      <c r="D25" s="1286">
        <v>1.6638928495941528E-2</v>
      </c>
      <c r="E25" s="1287">
        <v>6.7375408141697568E-2</v>
      </c>
      <c r="F25" s="1288">
        <v>1.9562193629522173E-2</v>
      </c>
      <c r="G25" s="1287">
        <v>3.6048470789657285E-3</v>
      </c>
      <c r="H25" s="1287">
        <v>7.1715049564586679E-3</v>
      </c>
      <c r="I25" s="1283">
        <v>1.1201183074042824</v>
      </c>
      <c r="J25" s="1286">
        <v>0.72697151298746343</v>
      </c>
      <c r="K25" s="1286">
        <v>1.0680772720438272</v>
      </c>
      <c r="L25" s="1285">
        <v>5.0064001411256311E-2</v>
      </c>
      <c r="M25" s="1287">
        <v>2.4969756220882364E-2</v>
      </c>
      <c r="N25" s="1289">
        <v>5.3561952233747913E-2</v>
      </c>
    </row>
    <row r="26" spans="1:14" x14ac:dyDescent="0.2">
      <c r="A26" s="487"/>
      <c r="B26" s="651">
        <v>2009</v>
      </c>
      <c r="C26" s="1285">
        <v>0.13416570990124041</v>
      </c>
      <c r="D26" s="1286">
        <v>1.673187374267561E-2</v>
      </c>
      <c r="E26" s="1287">
        <v>6.6805638135052289E-2</v>
      </c>
      <c r="F26" s="1288">
        <v>1.9444693374494094E-2</v>
      </c>
      <c r="G26" s="1287">
        <v>3.6117761059539298E-3</v>
      </c>
      <c r="H26" s="1287">
        <v>7.1358644379831814E-3</v>
      </c>
      <c r="I26" s="1283">
        <v>1.1389478142805001</v>
      </c>
      <c r="J26" s="1286">
        <v>0.73707424044251013</v>
      </c>
      <c r="K26" s="1286">
        <v>1.0815369671818815</v>
      </c>
      <c r="L26" s="1285">
        <v>5.0249755792937306E-2</v>
      </c>
      <c r="M26" s="1287">
        <v>2.5064699906950431E-2</v>
      </c>
      <c r="N26" s="1289">
        <v>5.3769705852759878E-2</v>
      </c>
    </row>
    <row r="27" spans="1:14" x14ac:dyDescent="0.2">
      <c r="A27" s="487"/>
      <c r="B27" s="651">
        <v>2010</v>
      </c>
      <c r="C27" s="1285">
        <v>0.10980289868185339</v>
      </c>
      <c r="D27" s="1286">
        <v>1.9232924958332114E-2</v>
      </c>
      <c r="E27" s="1287">
        <v>5.112395959055014E-2</v>
      </c>
      <c r="F27" s="1288">
        <v>1.5961192639507266E-2</v>
      </c>
      <c r="G27" s="1287">
        <v>3.9495717555108906E-3</v>
      </c>
      <c r="H27" s="1287">
        <v>6.0070171151794458E-3</v>
      </c>
      <c r="I27" s="1285">
        <v>1.1756465109261431</v>
      </c>
      <c r="J27" s="1286">
        <v>0.8141337253446046</v>
      </c>
      <c r="K27" s="1286">
        <v>1.1132203026383158</v>
      </c>
      <c r="L27" s="1288">
        <v>3.6652127206654811E-2</v>
      </c>
      <c r="M27" s="1287">
        <v>1.8351032144717911E-2</v>
      </c>
      <c r="N27" s="1289">
        <v>3.9484804735115647E-2</v>
      </c>
    </row>
    <row r="28" spans="1:14" x14ac:dyDescent="0.2">
      <c r="A28" s="487"/>
      <c r="B28" s="651">
        <v>2011</v>
      </c>
      <c r="C28" s="1285">
        <v>6.5704710495257307E-2</v>
      </c>
      <c r="D28" s="1286">
        <v>2.3820482435842952E-2</v>
      </c>
      <c r="E28" s="1287">
        <v>2.2688932806762433E-2</v>
      </c>
      <c r="F28" s="1288">
        <v>9.6422131621136664E-3</v>
      </c>
      <c r="G28" s="1287">
        <v>4.571818401631623E-3</v>
      </c>
      <c r="H28" s="1287">
        <v>3.9583310899352249E-3</v>
      </c>
      <c r="I28" s="1285">
        <v>1.234727809494014</v>
      </c>
      <c r="J28" s="1286">
        <v>0.95278155043504842</v>
      </c>
      <c r="K28" s="1286">
        <v>1.1669958958480082</v>
      </c>
      <c r="L28" s="1288">
        <v>1.1500067348599414E-2</v>
      </c>
      <c r="M28" s="1287">
        <v>5.9302085629568948E-3</v>
      </c>
      <c r="N28" s="1289">
        <v>1.3052520330155614E-2</v>
      </c>
    </row>
    <row r="29" spans="1:14" x14ac:dyDescent="0.2">
      <c r="A29" s="487"/>
      <c r="B29" s="651">
        <v>2012</v>
      </c>
      <c r="C29" s="1285">
        <v>4.6718385112613323E-2</v>
      </c>
      <c r="D29" s="1286">
        <v>2.5859133181816641E-2</v>
      </c>
      <c r="E29" s="1287">
        <v>1.0401716968100607E-2</v>
      </c>
      <c r="F29" s="1288">
        <v>6.9147580506155595E-3</v>
      </c>
      <c r="G29" s="1287">
        <v>4.847561701752481E-3</v>
      </c>
      <c r="H29" s="1287">
        <v>3.074546387044204E-3</v>
      </c>
      <c r="I29" s="1285">
        <v>1.2633672548227191</v>
      </c>
      <c r="J29" s="1286">
        <v>1.0161223188924595</v>
      </c>
      <c r="K29" s="1286">
        <v>1.1940717016110114</v>
      </c>
      <c r="L29" s="1288">
        <v>5.3645065417888039E-4</v>
      </c>
      <c r="M29" s="1287">
        <v>5.1567770072209892E-4</v>
      </c>
      <c r="N29" s="1289">
        <v>1.5293956888539351E-3</v>
      </c>
    </row>
    <row r="30" spans="1:14" x14ac:dyDescent="0.2">
      <c r="A30" s="487"/>
      <c r="B30" s="651">
        <v>2013</v>
      </c>
      <c r="C30" s="1285">
        <v>4.6746101751234052E-2</v>
      </c>
      <c r="D30" s="1286">
        <v>2.5873831733230282E-2</v>
      </c>
      <c r="E30" s="1287">
        <v>1.0407639149893337E-2</v>
      </c>
      <c r="F30" s="1288">
        <v>6.9172075784260092E-3</v>
      </c>
      <c r="G30" s="1287">
        <v>4.849165657605496E-3</v>
      </c>
      <c r="H30" s="1287">
        <v>3.0755513931722276E-3</v>
      </c>
      <c r="I30" s="1285">
        <v>1.2647606572074999</v>
      </c>
      <c r="J30" s="1286">
        <v>1.0172702971042595</v>
      </c>
      <c r="K30" s="1286">
        <v>1.195506612360983</v>
      </c>
      <c r="L30" s="1288">
        <v>5.3653694187779408E-4</v>
      </c>
      <c r="M30" s="1287">
        <v>5.1571481371087908E-4</v>
      </c>
      <c r="N30" s="1289">
        <v>1.5294652757078986E-3</v>
      </c>
    </row>
    <row r="31" spans="1:14" x14ac:dyDescent="0.2">
      <c r="A31" s="487"/>
      <c r="B31" s="651">
        <v>2014</v>
      </c>
      <c r="C31" s="1285">
        <v>0.33537783699832879</v>
      </c>
      <c r="D31" s="1286">
        <v>0.17589703555219457</v>
      </c>
      <c r="E31" s="1287">
        <v>0.11190871369877829</v>
      </c>
      <c r="F31" s="1288">
        <v>1.3262902509684052E-2</v>
      </c>
      <c r="G31" s="1287">
        <v>9.1153706110989764E-3</v>
      </c>
      <c r="H31" s="1287">
        <v>8.999215207868852E-3</v>
      </c>
      <c r="I31" s="1285">
        <v>0.97094963261739975</v>
      </c>
      <c r="J31" s="1286">
        <v>0.76989357337033815</v>
      </c>
      <c r="K31" s="1286">
        <v>0.88557509033575244</v>
      </c>
      <c r="L31" s="1288">
        <v>5.4395651393707384E-4</v>
      </c>
      <c r="M31" s="1287">
        <v>5.1826637356940629E-4</v>
      </c>
      <c r="N31" s="1289">
        <v>1.5327231825975995E-3</v>
      </c>
    </row>
    <row r="32" spans="1:14" x14ac:dyDescent="0.2">
      <c r="A32" s="487"/>
      <c r="B32" s="651">
        <v>2015</v>
      </c>
      <c r="C32" s="1288">
        <v>0.62365562727097013</v>
      </c>
      <c r="D32" s="1287">
        <v>0.32573740704047049</v>
      </c>
      <c r="E32" s="1287">
        <v>0.21327994088615088</v>
      </c>
      <c r="F32" s="1288">
        <v>1.9606514843869983E-2</v>
      </c>
      <c r="G32" s="1287">
        <v>1.3380316293238935E-2</v>
      </c>
      <c r="H32" s="1287">
        <v>1.4919562242137948E-2</v>
      </c>
      <c r="I32" s="1285">
        <v>0.67956229815598845</v>
      </c>
      <c r="J32" s="1286">
        <v>0.52451918223879501</v>
      </c>
      <c r="K32" s="1286">
        <v>0.57815879433692752</v>
      </c>
      <c r="L32" s="1288">
        <v>5.5141796886159123E-4</v>
      </c>
      <c r="M32" s="1287">
        <v>5.2083985859162991E-4</v>
      </c>
      <c r="N32" s="1289">
        <v>1.536031531209827E-3</v>
      </c>
    </row>
    <row r="33" spans="1:14" x14ac:dyDescent="0.2">
      <c r="A33" s="487"/>
      <c r="B33" s="478"/>
      <c r="C33" s="1290"/>
      <c r="D33" s="1291"/>
      <c r="E33" s="1291"/>
      <c r="F33" s="1290"/>
      <c r="G33" s="1291"/>
      <c r="H33" s="1291"/>
      <c r="I33" s="1290"/>
      <c r="J33" s="1291"/>
      <c r="K33" s="1291"/>
      <c r="L33" s="1290"/>
      <c r="M33" s="1291"/>
      <c r="N33" s="1292"/>
    </row>
    <row r="34" spans="1:14" x14ac:dyDescent="0.2">
      <c r="A34" s="487" t="s">
        <v>309</v>
      </c>
      <c r="B34" s="97"/>
      <c r="C34" s="1290"/>
      <c r="D34" s="1291"/>
      <c r="E34" s="1291"/>
      <c r="F34" s="1290"/>
      <c r="G34" s="1291"/>
      <c r="H34" s="1291"/>
      <c r="I34" s="1290"/>
      <c r="J34" s="1291"/>
      <c r="K34" s="1291"/>
      <c r="L34" s="1290"/>
      <c r="M34" s="1291"/>
      <c r="N34" s="1292"/>
    </row>
    <row r="35" spans="1:14" x14ac:dyDescent="0.2">
      <c r="A35" s="487"/>
      <c r="B35" s="494" t="s">
        <v>2192</v>
      </c>
      <c r="C35" s="1276">
        <v>3.1653933327800847</v>
      </c>
      <c r="D35" s="1277">
        <v>3.907400681258502</v>
      </c>
      <c r="E35" s="1277">
        <v>2.0284767476861472</v>
      </c>
      <c r="F35" s="1278">
        <v>0.46108932296799848</v>
      </c>
      <c r="G35" s="1279">
        <v>0.20425629492200811</v>
      </c>
      <c r="H35" s="1280">
        <v>0.16148547987310458</v>
      </c>
      <c r="I35" s="1276">
        <v>0.59557879702447969</v>
      </c>
      <c r="J35" s="1277">
        <v>0.55319684008291992</v>
      </c>
      <c r="K35" s="1277">
        <v>0.61819793340642015</v>
      </c>
      <c r="L35" s="1281">
        <v>5.4205362000000002E-3</v>
      </c>
      <c r="M35" s="1280">
        <v>3.1359050736945813E-3</v>
      </c>
      <c r="N35" s="1282">
        <v>5.6676075862068962E-3</v>
      </c>
    </row>
    <row r="36" spans="1:14" x14ac:dyDescent="0.2">
      <c r="A36" s="487"/>
      <c r="B36" s="651">
        <v>2007</v>
      </c>
      <c r="C36" s="1283">
        <v>1.052</v>
      </c>
      <c r="D36" s="1284">
        <v>0.48337000000000002</v>
      </c>
      <c r="E36" s="1284">
        <v>0.76939999999999997</v>
      </c>
      <c r="F36" s="1285">
        <v>0.22269</v>
      </c>
      <c r="G36" s="1287">
        <v>3.5929999999999997E-2</v>
      </c>
      <c r="H36" s="1287">
        <v>2.1539999999999997E-2</v>
      </c>
      <c r="I36" s="1285">
        <v>0.16868</v>
      </c>
      <c r="J36" s="1286">
        <v>0.14704</v>
      </c>
      <c r="K36" s="1286">
        <v>3.9539999999999999E-2</v>
      </c>
      <c r="L36" s="1288">
        <v>3.4499999999999999E-3</v>
      </c>
      <c r="M36" s="1287">
        <v>1.56E-3</v>
      </c>
      <c r="N36" s="1289">
        <v>5.0000000000000001E-3</v>
      </c>
    </row>
    <row r="37" spans="1:14" x14ac:dyDescent="0.2">
      <c r="A37" s="487"/>
      <c r="B37" s="651">
        <v>2008</v>
      </c>
      <c r="C37" s="1283">
        <v>1.052</v>
      </c>
      <c r="D37" s="1286">
        <v>0.48337000000000002</v>
      </c>
      <c r="E37" s="1284">
        <v>0.76939999999999997</v>
      </c>
      <c r="F37" s="1285">
        <v>0.22268999999999997</v>
      </c>
      <c r="G37" s="1287">
        <v>3.5929999999999997E-2</v>
      </c>
      <c r="H37" s="1287">
        <v>2.154E-2</v>
      </c>
      <c r="I37" s="1285">
        <v>0.16868000000000002</v>
      </c>
      <c r="J37" s="1286">
        <v>0.14704</v>
      </c>
      <c r="K37" s="1286">
        <v>3.9539999999999999E-2</v>
      </c>
      <c r="L37" s="1288">
        <v>3.4500000000000004E-3</v>
      </c>
      <c r="M37" s="1287">
        <v>1.56E-3</v>
      </c>
      <c r="N37" s="1289">
        <v>5.0000000000000001E-3</v>
      </c>
    </row>
    <row r="38" spans="1:14" x14ac:dyDescent="0.2">
      <c r="A38" s="487"/>
      <c r="B38" s="651">
        <v>2009</v>
      </c>
      <c r="C38" s="1283">
        <v>0.94679999999999997</v>
      </c>
      <c r="D38" s="1286">
        <v>0.43503500000000001</v>
      </c>
      <c r="E38" s="1284">
        <v>0.69246000000000008</v>
      </c>
      <c r="F38" s="1285">
        <v>0.20042000000000001</v>
      </c>
      <c r="G38" s="1287">
        <v>3.2334999999999996E-2</v>
      </c>
      <c r="H38" s="1287">
        <v>1.9385000000000003E-2</v>
      </c>
      <c r="I38" s="1285">
        <v>0.15181</v>
      </c>
      <c r="J38" s="1286">
        <v>0.13233499999999998</v>
      </c>
      <c r="K38" s="1286">
        <v>3.5584999999999999E-2</v>
      </c>
      <c r="L38" s="1288">
        <v>3.1050000000000006E-3</v>
      </c>
      <c r="M38" s="1287">
        <v>1.4050000000000002E-3</v>
      </c>
      <c r="N38" s="1289">
        <v>5.0000000000000001E-3</v>
      </c>
    </row>
    <row r="39" spans="1:14" x14ac:dyDescent="0.2">
      <c r="A39" s="487"/>
      <c r="B39" s="651">
        <v>2010</v>
      </c>
      <c r="C39" s="1285">
        <v>0.89420000000000011</v>
      </c>
      <c r="D39" s="1286">
        <v>0.41086749999999994</v>
      </c>
      <c r="E39" s="1286">
        <v>0.65399000000000007</v>
      </c>
      <c r="F39" s="1285">
        <v>0.18928500000000001</v>
      </c>
      <c r="G39" s="1287">
        <v>3.0537500000000002E-2</v>
      </c>
      <c r="H39" s="1287">
        <v>1.8307499999999994E-2</v>
      </c>
      <c r="I39" s="1285">
        <v>0.14337499999999997</v>
      </c>
      <c r="J39" s="1286">
        <v>0.12498250000000002</v>
      </c>
      <c r="K39" s="1287">
        <v>3.3607499999999992E-2</v>
      </c>
      <c r="L39" s="1288">
        <v>2.9325000000000002E-3</v>
      </c>
      <c r="M39" s="1287">
        <v>1.3275000000000001E-3</v>
      </c>
      <c r="N39" s="1289">
        <v>5.0000000000000001E-3</v>
      </c>
    </row>
    <row r="40" spans="1:14" x14ac:dyDescent="0.2">
      <c r="A40" s="487"/>
      <c r="B40" s="651">
        <v>2011</v>
      </c>
      <c r="C40" s="1285">
        <v>0.84160000000000013</v>
      </c>
      <c r="D40" s="1286">
        <v>0.38670000000000004</v>
      </c>
      <c r="E40" s="1286">
        <v>0.61551999999999996</v>
      </c>
      <c r="F40" s="1285">
        <v>0.17815000000000003</v>
      </c>
      <c r="G40" s="1287">
        <v>2.8740000000000005E-2</v>
      </c>
      <c r="H40" s="1287">
        <v>1.7229999999999999E-2</v>
      </c>
      <c r="I40" s="1285">
        <v>0.13494</v>
      </c>
      <c r="J40" s="1286">
        <v>0.11763</v>
      </c>
      <c r="K40" s="1287">
        <v>3.1629999999999998E-2</v>
      </c>
      <c r="L40" s="1288">
        <v>2.7599999999999999E-3</v>
      </c>
      <c r="M40" s="1287">
        <v>1.2499999999999998E-3</v>
      </c>
      <c r="N40" s="1289">
        <v>4.9999999999999992E-3</v>
      </c>
    </row>
    <row r="41" spans="1:14" x14ac:dyDescent="0.2">
      <c r="A41" s="487"/>
      <c r="B41" s="651">
        <v>2012</v>
      </c>
      <c r="C41" s="1285">
        <v>0.84160000000000001</v>
      </c>
      <c r="D41" s="1286">
        <v>0.38670000000000004</v>
      </c>
      <c r="E41" s="1286">
        <v>0.61551999999999996</v>
      </c>
      <c r="F41" s="1285">
        <v>0.17815</v>
      </c>
      <c r="G41" s="1287">
        <v>2.8739999999999998E-2</v>
      </c>
      <c r="H41" s="1287">
        <v>1.7229999999999999E-2</v>
      </c>
      <c r="I41" s="1285">
        <v>0.13494</v>
      </c>
      <c r="J41" s="1286">
        <v>0.11763</v>
      </c>
      <c r="K41" s="1287">
        <v>3.1629999999999991E-2</v>
      </c>
      <c r="L41" s="1288">
        <v>2.7600000000000003E-3</v>
      </c>
      <c r="M41" s="1287">
        <v>1.25E-3</v>
      </c>
      <c r="N41" s="1289">
        <v>4.9999999999999992E-3</v>
      </c>
    </row>
    <row r="42" spans="1:14" x14ac:dyDescent="0.2">
      <c r="A42" s="487"/>
      <c r="B42" s="651">
        <v>2013</v>
      </c>
      <c r="C42" s="1285">
        <v>0.84160000000000013</v>
      </c>
      <c r="D42" s="1286">
        <v>0.3867000000000001</v>
      </c>
      <c r="E42" s="1286">
        <v>0.61551999999999996</v>
      </c>
      <c r="F42" s="1285">
        <v>0.17815000000000003</v>
      </c>
      <c r="G42" s="1287">
        <v>2.8740000000000002E-2</v>
      </c>
      <c r="H42" s="1287">
        <v>1.7229999999999999E-2</v>
      </c>
      <c r="I42" s="1285">
        <v>0.13494</v>
      </c>
      <c r="J42" s="1286">
        <v>0.11763000000000001</v>
      </c>
      <c r="K42" s="1287">
        <v>3.1629999999999998E-2</v>
      </c>
      <c r="L42" s="1288">
        <v>2.7599999999999999E-3</v>
      </c>
      <c r="M42" s="1287">
        <v>1.25E-3</v>
      </c>
      <c r="N42" s="1289">
        <v>4.9999999999999992E-3</v>
      </c>
    </row>
    <row r="43" spans="1:14" x14ac:dyDescent="0.2">
      <c r="A43" s="487"/>
      <c r="B43" s="651">
        <v>2014</v>
      </c>
      <c r="C43" s="1285">
        <v>0.84160000000000001</v>
      </c>
      <c r="D43" s="1286">
        <v>0.38670000000000004</v>
      </c>
      <c r="E43" s="1286">
        <v>0.60815999999999992</v>
      </c>
      <c r="F43" s="1285">
        <v>0.17815000000000003</v>
      </c>
      <c r="G43" s="1287">
        <v>2.8740000000000002E-2</v>
      </c>
      <c r="H43" s="1287">
        <v>1.7065E-2</v>
      </c>
      <c r="I43" s="1285">
        <v>0.13494</v>
      </c>
      <c r="J43" s="1286">
        <v>0.11763</v>
      </c>
      <c r="K43" s="1287">
        <v>3.0174999999999997E-2</v>
      </c>
      <c r="L43" s="1288">
        <v>2.7599999999999999E-3</v>
      </c>
      <c r="M43" s="1287">
        <v>1.25E-3</v>
      </c>
      <c r="N43" s="1289">
        <v>4.9999999999999992E-3</v>
      </c>
    </row>
    <row r="44" spans="1:14" x14ac:dyDescent="0.2">
      <c r="A44" s="487"/>
      <c r="B44" s="651">
        <v>2015</v>
      </c>
      <c r="C44" s="1285">
        <v>0.84160000000000001</v>
      </c>
      <c r="D44" s="1286">
        <v>0.38670000000000004</v>
      </c>
      <c r="E44" s="1286">
        <v>0.6008</v>
      </c>
      <c r="F44" s="1285">
        <v>0.17815</v>
      </c>
      <c r="G44" s="1287">
        <v>2.8739999999999998E-2</v>
      </c>
      <c r="H44" s="1287">
        <v>1.6899999999999998E-2</v>
      </c>
      <c r="I44" s="1285">
        <v>0.13494</v>
      </c>
      <c r="J44" s="1286">
        <v>0.11763</v>
      </c>
      <c r="K44" s="1287">
        <v>2.8719999999999996E-2</v>
      </c>
      <c r="L44" s="1288">
        <v>2.7600000000000003E-3</v>
      </c>
      <c r="M44" s="1287">
        <v>1.2499999999999998E-3</v>
      </c>
      <c r="N44" s="1289">
        <v>5.0000000000000001E-3</v>
      </c>
    </row>
    <row r="45" spans="1:14" x14ac:dyDescent="0.2">
      <c r="A45" s="487"/>
      <c r="B45" s="130"/>
      <c r="C45" s="500"/>
      <c r="D45" s="95"/>
      <c r="E45" s="95"/>
      <c r="F45" s="658"/>
      <c r="G45" s="659"/>
      <c r="H45" s="659"/>
      <c r="I45" s="658"/>
      <c r="J45" s="659"/>
      <c r="K45" s="659"/>
      <c r="L45" s="98"/>
      <c r="M45" s="95"/>
      <c r="N45" s="492"/>
    </row>
    <row r="46" spans="1:14" x14ac:dyDescent="0.2">
      <c r="A46" s="491" t="s">
        <v>647</v>
      </c>
      <c r="B46" s="499"/>
      <c r="C46" s="98"/>
      <c r="D46" s="95"/>
      <c r="E46" s="95"/>
      <c r="F46" s="98"/>
      <c r="G46" s="95"/>
      <c r="H46" s="95"/>
      <c r="I46" s="98"/>
      <c r="J46" s="95"/>
      <c r="K46" s="95"/>
      <c r="L46" s="98"/>
      <c r="M46" s="95"/>
      <c r="N46" s="492"/>
    </row>
    <row r="47" spans="1:14" x14ac:dyDescent="0.2">
      <c r="A47" s="487" t="s">
        <v>648</v>
      </c>
      <c r="B47" s="494"/>
      <c r="C47" s="716" t="s">
        <v>650</v>
      </c>
      <c r="D47" s="495"/>
      <c r="E47" s="495"/>
      <c r="F47" s="495"/>
      <c r="G47" s="495"/>
      <c r="H47" s="495"/>
      <c r="I47" s="495"/>
      <c r="J47" s="495"/>
      <c r="K47" s="495"/>
      <c r="L47" s="495"/>
      <c r="M47" s="496"/>
      <c r="N47" s="497"/>
    </row>
    <row r="48" spans="1:14" x14ac:dyDescent="0.2">
      <c r="A48" s="487" t="s">
        <v>336</v>
      </c>
      <c r="B48" s="499"/>
      <c r="C48" s="716" t="s">
        <v>651</v>
      </c>
      <c r="D48" s="495"/>
      <c r="E48" s="495"/>
      <c r="F48" s="495"/>
      <c r="G48" s="495"/>
      <c r="H48" s="495"/>
      <c r="I48" s="495"/>
      <c r="J48" s="495"/>
      <c r="K48" s="495"/>
      <c r="L48" s="495"/>
      <c r="M48" s="496"/>
      <c r="N48" s="497"/>
    </row>
    <row r="49" spans="1:14" x14ac:dyDescent="0.2">
      <c r="A49" s="487" t="s">
        <v>309</v>
      </c>
      <c r="B49" s="499"/>
      <c r="C49" s="716" t="s">
        <v>652</v>
      </c>
      <c r="D49" s="495"/>
      <c r="E49" s="495"/>
      <c r="F49" s="495"/>
      <c r="G49" s="495"/>
      <c r="H49" s="495"/>
      <c r="I49" s="495"/>
      <c r="J49" s="495"/>
      <c r="K49" s="495"/>
      <c r="L49" s="495"/>
      <c r="M49" s="496"/>
      <c r="N49" s="497"/>
    </row>
    <row r="50" spans="1:14" x14ac:dyDescent="0.2">
      <c r="A50" s="487"/>
      <c r="B50" s="499"/>
      <c r="C50" s="716"/>
      <c r="D50" s="98"/>
      <c r="E50" s="98"/>
      <c r="F50" s="98"/>
      <c r="G50" s="98"/>
      <c r="H50" s="98"/>
      <c r="I50" s="98"/>
      <c r="J50" s="98"/>
      <c r="K50" s="98"/>
      <c r="L50" s="98"/>
      <c r="M50" s="95"/>
      <c r="N50" s="498"/>
    </row>
    <row r="51" spans="1:14" x14ac:dyDescent="0.2">
      <c r="A51" s="491" t="s">
        <v>649</v>
      </c>
      <c r="B51" s="499"/>
      <c r="C51" s="98"/>
      <c r="D51" s="95"/>
      <c r="E51" s="95"/>
      <c r="F51" s="98"/>
      <c r="G51" s="98"/>
      <c r="H51" s="98"/>
      <c r="I51" s="98"/>
      <c r="J51" s="98"/>
      <c r="K51" s="98"/>
      <c r="L51" s="98"/>
      <c r="M51" s="95"/>
      <c r="N51" s="498"/>
    </row>
    <row r="52" spans="1:14" x14ac:dyDescent="0.2">
      <c r="A52" s="487" t="s">
        <v>648</v>
      </c>
      <c r="B52" s="499"/>
      <c r="C52" s="716" t="s">
        <v>653</v>
      </c>
      <c r="D52" s="495"/>
      <c r="E52" s="495"/>
      <c r="F52" s="495"/>
      <c r="G52" s="495"/>
      <c r="H52" s="495"/>
      <c r="I52" s="495"/>
      <c r="J52" s="495"/>
      <c r="K52" s="495"/>
      <c r="L52" s="495"/>
      <c r="M52" s="496"/>
      <c r="N52" s="497"/>
    </row>
    <row r="53" spans="1:14" x14ac:dyDescent="0.2">
      <c r="A53" s="487" t="s">
        <v>336</v>
      </c>
      <c r="B53" s="499"/>
      <c r="C53" s="716" t="s">
        <v>654</v>
      </c>
      <c r="D53" s="495"/>
      <c r="E53" s="495"/>
      <c r="F53" s="495"/>
      <c r="G53" s="655"/>
      <c r="H53" s="655"/>
      <c r="I53" s="655"/>
      <c r="J53" s="655"/>
      <c r="K53" s="655"/>
      <c r="L53" s="655"/>
      <c r="M53" s="656"/>
      <c r="N53" s="657"/>
    </row>
    <row r="54" spans="1:14" x14ac:dyDescent="0.2">
      <c r="A54" s="1872" t="s">
        <v>309</v>
      </c>
      <c r="B54" s="499"/>
      <c r="C54" s="716" t="s">
        <v>655</v>
      </c>
      <c r="D54" s="495"/>
      <c r="E54" s="495"/>
      <c r="F54" s="495"/>
      <c r="G54" s="655"/>
      <c r="H54" s="655"/>
      <c r="I54" s="655"/>
      <c r="J54" s="655"/>
      <c r="K54" s="655"/>
      <c r="L54" s="655"/>
      <c r="M54" s="656"/>
      <c r="N54" s="657"/>
    </row>
    <row r="55" spans="1:14" ht="13.5" thickBot="1" x14ac:dyDescent="0.25">
      <c r="A55" s="501"/>
      <c r="B55" s="502"/>
      <c r="C55" s="503"/>
      <c r="D55" s="504"/>
      <c r="E55" s="504"/>
      <c r="F55" s="504"/>
      <c r="G55" s="504"/>
      <c r="H55" s="504"/>
      <c r="I55" s="504"/>
      <c r="J55" s="504"/>
      <c r="K55" s="504"/>
      <c r="L55" s="504"/>
      <c r="M55" s="507"/>
      <c r="N55" s="508"/>
    </row>
    <row r="56" spans="1:14" x14ac:dyDescent="0.2">
      <c r="A56" s="100" t="s">
        <v>2194</v>
      </c>
      <c r="B56" s="99"/>
      <c r="C56" s="95"/>
      <c r="D56" s="95"/>
      <c r="E56" s="95"/>
      <c r="F56" s="95"/>
      <c r="G56" s="95"/>
      <c r="H56" s="95"/>
      <c r="I56" s="95"/>
      <c r="J56" s="95"/>
      <c r="K56" s="95"/>
      <c r="L56" s="95"/>
      <c r="M56" s="95"/>
      <c r="N56" s="95"/>
    </row>
    <row r="57" spans="1:14" x14ac:dyDescent="0.2">
      <c r="A57" s="559" t="s">
        <v>644</v>
      </c>
    </row>
    <row r="58" spans="1:14" x14ac:dyDescent="0.2">
      <c r="A58" s="560" t="s">
        <v>827</v>
      </c>
    </row>
    <row r="59" spans="1:14" x14ac:dyDescent="0.2">
      <c r="A59" s="561" t="s">
        <v>828</v>
      </c>
    </row>
    <row r="60" spans="1:14" x14ac:dyDescent="0.2">
      <c r="A60" s="403" t="s">
        <v>656</v>
      </c>
    </row>
    <row r="61" spans="1:14" x14ac:dyDescent="0.2">
      <c r="A61" s="694" t="s">
        <v>645</v>
      </c>
    </row>
  </sheetData>
  <mergeCells count="1">
    <mergeCell ref="A1:D1"/>
  </mergeCells>
  <phoneticPr fontId="11" type="noConversion"/>
  <hyperlinks>
    <hyperlink ref="A1" location="Inhoud!A1" display="Home"/>
    <hyperlink ref="A1:D1" location="Contents!A1" display="To table of contents"/>
    <hyperlink ref="A61" r:id="rId1" display="'Documentation' on website of the Dutch Emission Registration."/>
  </hyperlinks>
  <pageMargins left="0.59" right="0.48" top="0.78740157480314965" bottom="0.98425196850393704" header="0.51181102362204722" footer="0.51181102362204722"/>
  <pageSetup paperSize="9" scale="75" orientation="portrait" r:id="rId2"/>
  <headerFooter alignWithMargins="0">
    <oddHeader xml:space="preserve">&amp;L&amp;"Times New Roman,Vet Cursief"&amp;20
&amp;R&amp;"Times New Roman,Vet"&amp;11
</oddHeader>
    <oddFooter xml:space="preserve">&amp;R&amp;12 &amp;10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1">
    <pageSetUpPr fitToPage="1"/>
  </sheetPr>
  <dimension ref="A1:AL46"/>
  <sheetViews>
    <sheetView zoomScale="75" workbookViewId="0">
      <selection sqref="A1:D1"/>
    </sheetView>
  </sheetViews>
  <sheetFormatPr defaultColWidth="14.140625" defaultRowHeight="12.75" x14ac:dyDescent="0.2"/>
  <cols>
    <col min="1" max="1" width="3.140625" style="77" customWidth="1"/>
    <col min="2" max="2" width="18.28515625" style="101" customWidth="1"/>
    <col min="3" max="14" width="8.7109375" style="74" customWidth="1"/>
    <col min="15" max="15" width="6.140625" style="77" customWidth="1"/>
    <col min="16" max="16384" width="14.140625" style="77"/>
  </cols>
  <sheetData>
    <row r="1" spans="1:38" x14ac:dyDescent="0.2">
      <c r="A1" s="2152" t="s">
        <v>843</v>
      </c>
      <c r="B1" s="2152"/>
      <c r="C1" s="2152"/>
      <c r="D1" s="2152"/>
    </row>
    <row r="2" spans="1:38" ht="16.5" thickBot="1" x14ac:dyDescent="0.3">
      <c r="A2" s="71" t="s">
        <v>2196</v>
      </c>
      <c r="B2" s="72"/>
      <c r="C2" s="73"/>
      <c r="F2" s="75"/>
      <c r="L2" s="76"/>
      <c r="S2" s="78"/>
      <c r="U2" s="78"/>
      <c r="W2" s="78"/>
      <c r="X2" s="78"/>
      <c r="Y2" s="78"/>
      <c r="Z2" s="78"/>
      <c r="AA2" s="78"/>
      <c r="AB2" s="78"/>
      <c r="AC2" s="78"/>
      <c r="AD2" s="78"/>
      <c r="AE2" s="78"/>
      <c r="AF2" s="78"/>
      <c r="AG2" s="78"/>
      <c r="AH2" s="78"/>
      <c r="AI2" s="78"/>
      <c r="AJ2" s="78"/>
      <c r="AK2" s="78"/>
      <c r="AL2" s="78"/>
    </row>
    <row r="3" spans="1:38" ht="3" customHeight="1" x14ac:dyDescent="0.2">
      <c r="A3" s="479"/>
      <c r="B3" s="480"/>
      <c r="C3" s="481"/>
      <c r="D3" s="482"/>
      <c r="E3" s="483"/>
      <c r="F3" s="481"/>
      <c r="G3" s="482"/>
      <c r="H3" s="483"/>
      <c r="I3" s="481"/>
      <c r="J3" s="482"/>
      <c r="K3" s="483"/>
      <c r="L3" s="481"/>
      <c r="M3" s="482"/>
      <c r="N3" s="484"/>
    </row>
    <row r="4" spans="1:38" x14ac:dyDescent="0.2">
      <c r="A4" s="485"/>
      <c r="B4" s="79" t="s">
        <v>375</v>
      </c>
      <c r="C4" s="82" t="s">
        <v>636</v>
      </c>
      <c r="D4" s="80"/>
      <c r="E4" s="81"/>
      <c r="F4" s="82" t="s">
        <v>637</v>
      </c>
      <c r="G4" s="80"/>
      <c r="H4" s="81"/>
      <c r="I4" s="82" t="s">
        <v>638</v>
      </c>
      <c r="J4" s="80"/>
      <c r="K4" s="81"/>
      <c r="L4" s="82" t="s">
        <v>639</v>
      </c>
      <c r="M4" s="80"/>
      <c r="N4" s="486"/>
      <c r="S4" s="78"/>
      <c r="W4" s="78"/>
      <c r="X4" s="78"/>
      <c r="Y4" s="78"/>
      <c r="Z4" s="78"/>
      <c r="AA4" s="78"/>
      <c r="AB4" s="78"/>
      <c r="AC4" s="78"/>
      <c r="AD4" s="78"/>
      <c r="AE4" s="78"/>
      <c r="AF4" s="78"/>
      <c r="AG4" s="78"/>
      <c r="AH4" s="78"/>
      <c r="AI4" s="78"/>
      <c r="AJ4" s="78"/>
      <c r="AK4" s="78"/>
      <c r="AL4" s="78"/>
    </row>
    <row r="5" spans="1:38" ht="12.75" customHeight="1" x14ac:dyDescent="0.2">
      <c r="A5" s="487"/>
      <c r="B5" s="83"/>
      <c r="C5" s="84"/>
      <c r="D5" s="85"/>
      <c r="E5" s="86"/>
      <c r="F5" s="87" t="s">
        <v>640</v>
      </c>
      <c r="G5" s="88"/>
      <c r="H5" s="89"/>
      <c r="I5" s="84"/>
      <c r="J5" s="85"/>
      <c r="K5" s="86"/>
      <c r="L5" s="84"/>
      <c r="M5" s="85"/>
      <c r="N5" s="488"/>
      <c r="W5" s="90"/>
      <c r="X5" s="90"/>
      <c r="Y5" s="90"/>
      <c r="Z5" s="90"/>
      <c r="AA5" s="90"/>
      <c r="AB5" s="90"/>
      <c r="AC5" s="90"/>
      <c r="AD5" s="90"/>
      <c r="AE5" s="90"/>
      <c r="AF5" s="90"/>
      <c r="AG5" s="90"/>
      <c r="AH5" s="90"/>
      <c r="AI5" s="90"/>
      <c r="AJ5" s="90"/>
      <c r="AK5" s="78"/>
      <c r="AL5" s="78"/>
    </row>
    <row r="6" spans="1:38" x14ac:dyDescent="0.2">
      <c r="A6" s="487"/>
      <c r="B6" s="83"/>
      <c r="C6" s="717" t="s">
        <v>1293</v>
      </c>
      <c r="D6" s="717" t="s">
        <v>1294</v>
      </c>
      <c r="E6" s="717" t="s">
        <v>1295</v>
      </c>
      <c r="F6" s="717" t="s">
        <v>1293</v>
      </c>
      <c r="G6" s="717" t="s">
        <v>1294</v>
      </c>
      <c r="H6" s="717" t="s">
        <v>1295</v>
      </c>
      <c r="I6" s="717" t="s">
        <v>1293</v>
      </c>
      <c r="J6" s="717" t="s">
        <v>1294</v>
      </c>
      <c r="K6" s="717" t="s">
        <v>1295</v>
      </c>
      <c r="L6" s="717" t="s">
        <v>1293</v>
      </c>
      <c r="M6" s="717" t="s">
        <v>1294</v>
      </c>
      <c r="N6" s="718" t="s">
        <v>1295</v>
      </c>
      <c r="W6" s="78"/>
      <c r="X6" s="78"/>
      <c r="Y6" s="78"/>
      <c r="Z6" s="78"/>
      <c r="AA6" s="78"/>
      <c r="AB6" s="78"/>
      <c r="AC6" s="78"/>
      <c r="AD6" s="78"/>
      <c r="AE6" s="78"/>
      <c r="AF6" s="78"/>
      <c r="AG6" s="78"/>
      <c r="AH6" s="78"/>
      <c r="AI6" s="78"/>
      <c r="AJ6" s="78"/>
      <c r="AK6" s="78"/>
      <c r="AL6" s="78"/>
    </row>
    <row r="7" spans="1:38" ht="6" customHeight="1" x14ac:dyDescent="0.2">
      <c r="A7" s="489"/>
      <c r="B7" s="91"/>
      <c r="C7" s="92"/>
      <c r="D7" s="92"/>
      <c r="E7" s="92"/>
      <c r="F7" s="92"/>
      <c r="G7" s="92"/>
      <c r="H7" s="92"/>
      <c r="I7" s="92"/>
      <c r="J7" s="92"/>
      <c r="K7" s="92"/>
      <c r="L7" s="92"/>
      <c r="M7" s="92"/>
      <c r="N7" s="490"/>
    </row>
    <row r="8" spans="1:38" x14ac:dyDescent="0.2">
      <c r="A8" s="487"/>
      <c r="B8" s="93"/>
      <c r="C8" s="715" t="s">
        <v>641</v>
      </c>
      <c r="D8" s="95"/>
      <c r="E8" s="95"/>
      <c r="F8" s="95"/>
      <c r="G8" s="95"/>
      <c r="H8" s="95"/>
      <c r="I8" s="95"/>
      <c r="J8" s="95"/>
      <c r="K8" s="95"/>
      <c r="L8" s="95"/>
      <c r="M8" s="95"/>
      <c r="N8" s="492"/>
    </row>
    <row r="9" spans="1:38" x14ac:dyDescent="0.2">
      <c r="A9" s="491" t="s">
        <v>929</v>
      </c>
      <c r="B9" s="93"/>
      <c r="C9" s="94"/>
      <c r="D9" s="95"/>
      <c r="E9" s="95"/>
      <c r="F9" s="95"/>
      <c r="G9" s="95"/>
      <c r="H9" s="95"/>
      <c r="I9" s="95"/>
      <c r="J9" s="95"/>
      <c r="K9" s="95"/>
      <c r="L9" s="95"/>
      <c r="M9" s="95"/>
      <c r="N9" s="492"/>
    </row>
    <row r="10" spans="1:38" x14ac:dyDescent="0.2">
      <c r="A10" s="487"/>
      <c r="B10" s="494" t="s">
        <v>2192</v>
      </c>
      <c r="C10" s="1276">
        <v>2.6492932931046025</v>
      </c>
      <c r="D10" s="1277">
        <v>1.9490669313063687</v>
      </c>
      <c r="E10" s="1277">
        <v>1.348791528837693</v>
      </c>
      <c r="F10" s="1276">
        <v>0.80566214098151379</v>
      </c>
      <c r="G10" s="1279">
        <v>0.38237159228390522</v>
      </c>
      <c r="H10" s="1279">
        <v>0.30164670453742976</v>
      </c>
      <c r="I10" s="1303">
        <v>11.108825396631318</v>
      </c>
      <c r="J10" s="1277">
        <v>8.1566446830497359</v>
      </c>
      <c r="K10" s="1277">
        <v>7.626488115870246</v>
      </c>
      <c r="L10" s="1278">
        <v>0.28623447159478321</v>
      </c>
      <c r="M10" s="1279">
        <v>0.17678208933530054</v>
      </c>
      <c r="N10" s="1300">
        <v>0.14332655518690282</v>
      </c>
    </row>
    <row r="11" spans="1:38" x14ac:dyDescent="0.2">
      <c r="A11" s="487"/>
      <c r="B11" s="651">
        <v>2007</v>
      </c>
      <c r="C11" s="1283">
        <v>5.2298815833580843</v>
      </c>
      <c r="D11" s="1284">
        <v>2.456803102157902</v>
      </c>
      <c r="E11" s="1286">
        <v>1.2832841077212609</v>
      </c>
      <c r="F11" s="1285">
        <v>9.4256617379219129E-2</v>
      </c>
      <c r="G11" s="1286">
        <v>5.4308074424463525E-2</v>
      </c>
      <c r="H11" s="1286">
        <v>3.4689907008999356E-2</v>
      </c>
      <c r="I11" s="1304">
        <v>9.6703712456543798</v>
      </c>
      <c r="J11" s="1284">
        <v>5.4015516960780463</v>
      </c>
      <c r="K11" s="1284">
        <v>4.5448894717200226</v>
      </c>
      <c r="L11" s="1285">
        <v>3.4054594030225836E-2</v>
      </c>
      <c r="M11" s="1287">
        <v>2.2268007773703E-2</v>
      </c>
      <c r="N11" s="1289">
        <v>1.7191858952831224E-2</v>
      </c>
    </row>
    <row r="12" spans="1:38" x14ac:dyDescent="0.2">
      <c r="A12" s="487"/>
      <c r="B12" s="651">
        <v>2008</v>
      </c>
      <c r="C12" s="1283">
        <v>4.9343749879833885</v>
      </c>
      <c r="D12" s="1284">
        <v>2.3558533481504833</v>
      </c>
      <c r="E12" s="1286">
        <v>1.2748780122912933</v>
      </c>
      <c r="F12" s="1285">
        <v>9.088166254454183E-2</v>
      </c>
      <c r="G12" s="1286">
        <v>5.2123522174091684E-2</v>
      </c>
      <c r="H12" s="1286">
        <v>3.4895931746981315E-2</v>
      </c>
      <c r="I12" s="1304">
        <v>8.7812733493580417</v>
      </c>
      <c r="J12" s="1284">
        <v>4.8877848013196674</v>
      </c>
      <c r="K12" s="1284">
        <v>3.631244917832956</v>
      </c>
      <c r="L12" s="1285">
        <v>2.8784541443588725E-2</v>
      </c>
      <c r="M12" s="1287">
        <v>2.0425663111353323E-2</v>
      </c>
      <c r="N12" s="1289">
        <v>1.5955356530545108E-2</v>
      </c>
    </row>
    <row r="13" spans="1:38" x14ac:dyDescent="0.2">
      <c r="A13" s="487"/>
      <c r="B13" s="651">
        <v>2009</v>
      </c>
      <c r="C13" s="1283">
        <v>4.8179394510789724</v>
      </c>
      <c r="D13" s="1284">
        <v>2.3161926488161422</v>
      </c>
      <c r="E13" s="1286">
        <v>1.2719115931016121</v>
      </c>
      <c r="F13" s="1285">
        <v>8.9553929813277519E-2</v>
      </c>
      <c r="G13" s="1286">
        <v>5.1261671855554941E-2</v>
      </c>
      <c r="H13" s="1286">
        <v>3.4986970788467533E-2</v>
      </c>
      <c r="I13" s="1304">
        <v>8.4272493112923428</v>
      </c>
      <c r="J13" s="1284">
        <v>4.682923407847686</v>
      </c>
      <c r="K13" s="1284">
        <v>3.2664160074673863</v>
      </c>
      <c r="L13" s="1285">
        <v>2.669165728602791E-2</v>
      </c>
      <c r="M13" s="1287">
        <v>1.9698271026214464E-2</v>
      </c>
      <c r="N13" s="1289">
        <v>1.5467168471941411E-2</v>
      </c>
    </row>
    <row r="14" spans="1:38" x14ac:dyDescent="0.2">
      <c r="A14" s="487"/>
      <c r="B14" s="651">
        <v>2010</v>
      </c>
      <c r="C14" s="1283">
        <v>4.9422282283634891</v>
      </c>
      <c r="D14" s="1284">
        <v>2.2994248824683154</v>
      </c>
      <c r="E14" s="1286">
        <v>1.3173236480594641</v>
      </c>
      <c r="F14" s="1285">
        <v>9.069857790788631E-2</v>
      </c>
      <c r="G14" s="1286">
        <v>5.1034350927571748E-2</v>
      </c>
      <c r="H14" s="1286">
        <v>3.602100154767001E-2</v>
      </c>
      <c r="I14" s="1304">
        <v>8.3469991448203551</v>
      </c>
      <c r="J14" s="1284">
        <v>4.6147736418146277</v>
      </c>
      <c r="K14" s="1284">
        <v>3.1294506692353261</v>
      </c>
      <c r="L14" s="1285">
        <v>2.75725638439611E-2</v>
      </c>
      <c r="M14" s="1287">
        <v>1.919440788151552E-2</v>
      </c>
      <c r="N14" s="1289">
        <v>1.603926989766347E-2</v>
      </c>
    </row>
    <row r="15" spans="1:38" x14ac:dyDescent="0.2">
      <c r="A15" s="487"/>
      <c r="B15" s="651">
        <v>2011</v>
      </c>
      <c r="C15" s="1283">
        <v>4.6780364761257118</v>
      </c>
      <c r="D15" s="1284">
        <v>2.213800779666685</v>
      </c>
      <c r="E15" s="1286">
        <v>1.2664767163449075</v>
      </c>
      <c r="F15" s="1285">
        <v>8.7258179078418832E-2</v>
      </c>
      <c r="G15" s="1286">
        <v>4.9623717978433665E-2</v>
      </c>
      <c r="H15" s="1287">
        <v>3.490030035124915E-2</v>
      </c>
      <c r="I15" s="1304">
        <v>8.0908648354726047</v>
      </c>
      <c r="J15" s="1284">
        <v>4.5396831424506976</v>
      </c>
      <c r="K15" s="1284">
        <v>3.0687652138603201</v>
      </c>
      <c r="L15" s="1288">
        <v>2.5396662781786185E-2</v>
      </c>
      <c r="M15" s="1287">
        <v>1.8004163291392008E-2</v>
      </c>
      <c r="N15" s="1289">
        <v>1.5200772974643633E-2</v>
      </c>
    </row>
    <row r="16" spans="1:38" x14ac:dyDescent="0.2">
      <c r="A16" s="487"/>
      <c r="B16" s="651">
        <v>2012</v>
      </c>
      <c r="C16" s="1283">
        <v>3.8540789654376546</v>
      </c>
      <c r="D16" s="1284">
        <v>1.8059309225984355</v>
      </c>
      <c r="E16" s="1286">
        <v>1.0321578389154957</v>
      </c>
      <c r="F16" s="1285">
        <v>8.7200808268139654E-2</v>
      </c>
      <c r="G16" s="1287">
        <v>4.8336936021011301E-2</v>
      </c>
      <c r="H16" s="1287">
        <v>3.3603045645935289E-2</v>
      </c>
      <c r="I16" s="1283">
        <v>6.3145457237071145</v>
      </c>
      <c r="J16" s="1284">
        <v>3.5077298587231298</v>
      </c>
      <c r="K16" s="1284">
        <v>2.371462223380282</v>
      </c>
      <c r="L16" s="1288">
        <v>2.2032313446512151E-2</v>
      </c>
      <c r="M16" s="1287">
        <v>1.5175752486097857E-2</v>
      </c>
      <c r="N16" s="1289">
        <v>1.2523515429528313E-2</v>
      </c>
    </row>
    <row r="17" spans="1:14" x14ac:dyDescent="0.2">
      <c r="A17" s="487"/>
      <c r="B17" s="651">
        <v>2013</v>
      </c>
      <c r="C17" s="1283">
        <v>2.8531575243112148</v>
      </c>
      <c r="D17" s="1284">
        <v>1.3301368293144553</v>
      </c>
      <c r="E17" s="1286">
        <v>0.76460993517855347</v>
      </c>
      <c r="F17" s="1285">
        <v>8.6243124993122158E-2</v>
      </c>
      <c r="G17" s="1287">
        <v>4.5239982829241049E-2</v>
      </c>
      <c r="H17" s="1287">
        <v>3.3030850970289696E-2</v>
      </c>
      <c r="I17" s="1283">
        <v>4.3366771728267803</v>
      </c>
      <c r="J17" s="1284">
        <v>2.3849521469292387</v>
      </c>
      <c r="K17" s="1284">
        <v>1.618264452685084</v>
      </c>
      <c r="L17" s="1288">
        <v>1.7340531084199053E-2</v>
      </c>
      <c r="M17" s="1287">
        <v>1.1617025810816004E-2</v>
      </c>
      <c r="N17" s="1289">
        <v>9.2725747416638662E-3</v>
      </c>
    </row>
    <row r="18" spans="1:14" x14ac:dyDescent="0.2">
      <c r="A18" s="487"/>
      <c r="B18" s="651">
        <v>2014</v>
      </c>
      <c r="C18" s="1283">
        <v>0.88365310534100283</v>
      </c>
      <c r="D18" s="1284">
        <v>0.39561735715223989</v>
      </c>
      <c r="E18" s="1286">
        <v>0.25713456855805489</v>
      </c>
      <c r="F18" s="1285">
        <v>8.0346841413311457E-2</v>
      </c>
      <c r="G18" s="1287">
        <v>3.8404588204387267E-2</v>
      </c>
      <c r="H18" s="1287">
        <v>2.9505366594360115E-2</v>
      </c>
      <c r="I18" s="1283">
        <v>0.38766420640920313</v>
      </c>
      <c r="J18" s="1284">
        <v>0.20685424379351131</v>
      </c>
      <c r="K18" s="1284">
        <v>0.15500423061993393</v>
      </c>
      <c r="L18" s="1288">
        <v>8.4295819227608922E-3</v>
      </c>
      <c r="M18" s="1287">
        <v>4.4957766977538468E-3</v>
      </c>
      <c r="N18" s="1289">
        <v>3.3684600981847266E-3</v>
      </c>
    </row>
    <row r="19" spans="1:14" x14ac:dyDescent="0.2">
      <c r="A19" s="487"/>
      <c r="B19" s="651">
        <v>2015</v>
      </c>
      <c r="C19" s="1283">
        <v>0.8603980890645585</v>
      </c>
      <c r="D19" s="1284">
        <v>0.38493753315091561</v>
      </c>
      <c r="E19" s="1286">
        <v>0.25020259107534748</v>
      </c>
      <c r="F19" s="1285">
        <v>7.8733238471673239E-2</v>
      </c>
      <c r="G19" s="1287">
        <v>3.7539663228793943E-2</v>
      </c>
      <c r="H19" s="1287">
        <v>2.8828809070958302E-2</v>
      </c>
      <c r="I19" s="1283">
        <v>0.37673692964426864</v>
      </c>
      <c r="J19" s="1284">
        <v>0.20110507345821932</v>
      </c>
      <c r="K19" s="1284">
        <v>0.15075691806876371</v>
      </c>
      <c r="L19" s="1288">
        <v>8.1920758893280626E-3</v>
      </c>
      <c r="M19" s="1287">
        <v>4.3707270048410863E-3</v>
      </c>
      <c r="N19" s="1289">
        <v>3.2761331382589612E-3</v>
      </c>
    </row>
    <row r="20" spans="1:14" ht="6" customHeight="1" x14ac:dyDescent="0.2">
      <c r="A20" s="487"/>
      <c r="B20" s="97"/>
      <c r="C20" s="1290"/>
      <c r="D20" s="1291"/>
      <c r="E20" s="1291"/>
      <c r="F20" s="1290"/>
      <c r="G20" s="1291"/>
      <c r="H20" s="1291"/>
      <c r="I20" s="1290"/>
      <c r="J20" s="1291"/>
      <c r="K20" s="1291"/>
      <c r="L20" s="1290"/>
      <c r="M20" s="1291"/>
      <c r="N20" s="1292"/>
    </row>
    <row r="21" spans="1:14" x14ac:dyDescent="0.2">
      <c r="A21" s="491" t="s">
        <v>930</v>
      </c>
      <c r="B21" s="97"/>
      <c r="C21" s="1290"/>
      <c r="D21" s="1291"/>
      <c r="E21" s="1291"/>
      <c r="F21" s="1290"/>
      <c r="G21" s="1291"/>
      <c r="H21" s="1291"/>
      <c r="I21" s="1290"/>
      <c r="J21" s="1291"/>
      <c r="K21" s="1291"/>
      <c r="L21" s="1290"/>
      <c r="M21" s="1291"/>
      <c r="N21" s="1292"/>
    </row>
    <row r="22" spans="1:14" x14ac:dyDescent="0.2">
      <c r="A22" s="487"/>
      <c r="B22" s="494" t="s">
        <v>2192</v>
      </c>
      <c r="C22" s="1276">
        <v>3.8757228482560078</v>
      </c>
      <c r="D22" s="1277">
        <v>2.4651180381362527</v>
      </c>
      <c r="E22" s="1277">
        <v>1.661769848294735</v>
      </c>
      <c r="F22" s="1276">
        <v>1.1951510427578065</v>
      </c>
      <c r="G22" s="1279">
        <v>0.46229576713546999</v>
      </c>
      <c r="H22" s="1279">
        <v>0.33223691475598088</v>
      </c>
      <c r="I22" s="1303">
        <v>16.15464586730165</v>
      </c>
      <c r="J22" s="1277">
        <v>9.9936989443015669</v>
      </c>
      <c r="K22" s="1277">
        <v>8.3437241065193035</v>
      </c>
      <c r="L22" s="1278">
        <v>0.41196477188084479</v>
      </c>
      <c r="M22" s="1279">
        <v>0.21176505792364686</v>
      </c>
      <c r="N22" s="1300">
        <v>0.16003939236396966</v>
      </c>
    </row>
    <row r="23" spans="1:14" x14ac:dyDescent="0.2">
      <c r="A23" s="487"/>
      <c r="B23" s="651">
        <v>2007</v>
      </c>
      <c r="C23" s="1283">
        <v>8.021783678190797</v>
      </c>
      <c r="D23" s="1284">
        <v>3.3215989612219121</v>
      </c>
      <c r="E23" s="1286">
        <v>1.5260805633210464</v>
      </c>
      <c r="F23" s="1285">
        <v>0.13792547932667817</v>
      </c>
      <c r="G23" s="1286">
        <v>7.1668572643691975E-2</v>
      </c>
      <c r="H23" s="1286">
        <v>4.1081674009862457E-2</v>
      </c>
      <c r="I23" s="1304">
        <v>11.797113615631369</v>
      </c>
      <c r="J23" s="1284">
        <v>6.1996722529049704</v>
      </c>
      <c r="K23" s="1284">
        <v>4.9795659484703982</v>
      </c>
      <c r="L23" s="1285">
        <v>5.1248771614996039E-2</v>
      </c>
      <c r="M23" s="1287">
        <v>3.0288244670803145E-2</v>
      </c>
      <c r="N23" s="1289">
        <v>2.1247737418638217E-2</v>
      </c>
    </row>
    <row r="24" spans="1:14" x14ac:dyDescent="0.2">
      <c r="A24" s="487"/>
      <c r="B24" s="651">
        <v>2008</v>
      </c>
      <c r="C24" s="1283">
        <v>7.4350268774369628</v>
      </c>
      <c r="D24" s="1284">
        <v>3.1889318617310423</v>
      </c>
      <c r="E24" s="1286">
        <v>1.4668974647048159</v>
      </c>
      <c r="F24" s="1285">
        <v>0.12872776237946074</v>
      </c>
      <c r="G24" s="1286">
        <v>6.819714457856367E-2</v>
      </c>
      <c r="H24" s="1286">
        <v>4.1553204847305153E-2</v>
      </c>
      <c r="I24" s="1304">
        <v>10.68341095547777</v>
      </c>
      <c r="J24" s="1284">
        <v>5.6203690249487064</v>
      </c>
      <c r="K24" s="1284">
        <v>3.9328934269997315</v>
      </c>
      <c r="L24" s="1285">
        <v>4.7960759787911048E-2</v>
      </c>
      <c r="M24" s="1287">
        <v>3.0600013283637793E-2</v>
      </c>
      <c r="N24" s="1289">
        <v>2.1275961343070807E-2</v>
      </c>
    </row>
    <row r="25" spans="1:14" x14ac:dyDescent="0.2">
      <c r="A25" s="487"/>
      <c r="B25" s="651">
        <v>2009</v>
      </c>
      <c r="C25" s="1283">
        <v>7.2003241571354293</v>
      </c>
      <c r="D25" s="1284">
        <v>3.1358650219346949</v>
      </c>
      <c r="E25" s="1286">
        <v>1.4432242252583236</v>
      </c>
      <c r="F25" s="1285">
        <v>0.12504867560057381</v>
      </c>
      <c r="G25" s="1286">
        <v>6.6808573352512335E-2</v>
      </c>
      <c r="H25" s="1286">
        <v>4.1741817182282231E-2</v>
      </c>
      <c r="I25" s="1304">
        <v>10.23792989141633</v>
      </c>
      <c r="J25" s="1284">
        <v>5.3886477337662022</v>
      </c>
      <c r="K25" s="1284">
        <v>3.5142244184114646</v>
      </c>
      <c r="L25" s="1285">
        <v>4.6645555057077064E-2</v>
      </c>
      <c r="M25" s="1287">
        <v>3.0724720728771651E-2</v>
      </c>
      <c r="N25" s="1289">
        <v>2.1287250912843843E-2</v>
      </c>
    </row>
    <row r="26" spans="1:14" x14ac:dyDescent="0.2">
      <c r="A26" s="487"/>
      <c r="B26" s="651">
        <v>2010</v>
      </c>
      <c r="C26" s="1283">
        <v>7.0829727969846621</v>
      </c>
      <c r="D26" s="1284">
        <v>3.1093316020365207</v>
      </c>
      <c r="E26" s="1286">
        <v>1.4313876055350776</v>
      </c>
      <c r="F26" s="1285">
        <v>0.12320913221113031</v>
      </c>
      <c r="G26" s="1286">
        <v>6.6114287739486646E-2</v>
      </c>
      <c r="H26" s="1286">
        <v>4.1836123349770771E-2</v>
      </c>
      <c r="I26" s="1304">
        <v>10.015189359385612</v>
      </c>
      <c r="J26" s="1284">
        <v>5.2727870881749492</v>
      </c>
      <c r="K26" s="1284">
        <v>3.3048899141173309</v>
      </c>
      <c r="L26" s="1285">
        <v>4.5987952691660061E-2</v>
      </c>
      <c r="M26" s="1287">
        <v>3.0787074451338575E-2</v>
      </c>
      <c r="N26" s="1289">
        <v>2.1292895697730355E-2</v>
      </c>
    </row>
    <row r="27" spans="1:14" x14ac:dyDescent="0.2">
      <c r="A27" s="487"/>
      <c r="B27" s="651">
        <v>2011</v>
      </c>
      <c r="C27" s="1283">
        <v>7.0829727969846612</v>
      </c>
      <c r="D27" s="1284">
        <v>3.1093316020365207</v>
      </c>
      <c r="E27" s="1286">
        <v>1.4313876055350774</v>
      </c>
      <c r="F27" s="1285">
        <v>0.12320913221113028</v>
      </c>
      <c r="G27" s="1286">
        <v>6.611428773948666E-2</v>
      </c>
      <c r="H27" s="1287">
        <v>4.1836123349770771E-2</v>
      </c>
      <c r="I27" s="1304">
        <v>10.015189359385614</v>
      </c>
      <c r="J27" s="1284">
        <v>5.2727870881749492</v>
      </c>
      <c r="K27" s="1284">
        <v>3.3048899141173309</v>
      </c>
      <c r="L27" s="1288">
        <v>4.5987952691660054E-2</v>
      </c>
      <c r="M27" s="1287">
        <v>3.0787074451338582E-2</v>
      </c>
      <c r="N27" s="1289">
        <v>2.1292895697730359E-2</v>
      </c>
    </row>
    <row r="28" spans="1:14" x14ac:dyDescent="0.2">
      <c r="A28" s="487"/>
      <c r="B28" s="651">
        <v>2012</v>
      </c>
      <c r="C28" s="1283">
        <v>5.8667152227384953</v>
      </c>
      <c r="D28" s="1284">
        <v>2.6407260765273906</v>
      </c>
      <c r="E28" s="1286">
        <v>1.2849303291513083</v>
      </c>
      <c r="F28" s="1285">
        <v>0.12158909915834772</v>
      </c>
      <c r="G28" s="1287">
        <v>6.9786465804615005E-2</v>
      </c>
      <c r="H28" s="1287">
        <v>4.9424467512328076E-2</v>
      </c>
      <c r="I28" s="1304">
        <v>7.7771277695392094</v>
      </c>
      <c r="J28" s="1284">
        <v>4.1238068161312116</v>
      </c>
      <c r="K28" s="1284">
        <v>2.6094973105879977</v>
      </c>
      <c r="L28" s="1288">
        <v>4.1995964518745037E-2</v>
      </c>
      <c r="M28" s="1287">
        <v>2.6837805838503939E-2</v>
      </c>
      <c r="N28" s="1289">
        <v>1.8654671773297771E-2</v>
      </c>
    </row>
    <row r="29" spans="1:14" x14ac:dyDescent="0.2">
      <c r="A29" s="487"/>
      <c r="B29" s="651">
        <v>2013</v>
      </c>
      <c r="C29" s="1283">
        <v>4.6504576484923312</v>
      </c>
      <c r="D29" s="1284">
        <v>2.1721205510182604</v>
      </c>
      <c r="E29" s="1286">
        <v>1.1384730527675386</v>
      </c>
      <c r="F29" s="1285">
        <v>0.11996906610556515</v>
      </c>
      <c r="G29" s="1287">
        <v>7.3458643869743323E-2</v>
      </c>
      <c r="H29" s="1287">
        <v>5.701281167488538E-2</v>
      </c>
      <c r="I29" s="1283">
        <v>5.5390661796928065</v>
      </c>
      <c r="J29" s="1284">
        <v>2.9748265440874748</v>
      </c>
      <c r="K29" s="1284">
        <v>1.9141047070586654</v>
      </c>
      <c r="L29" s="1288">
        <v>3.800397634583004E-2</v>
      </c>
      <c r="M29" s="1287">
        <v>2.2888537225669289E-2</v>
      </c>
      <c r="N29" s="1289">
        <v>1.6016447848865183E-2</v>
      </c>
    </row>
    <row r="30" spans="1:14" x14ac:dyDescent="0.2">
      <c r="A30" s="487"/>
      <c r="B30" s="651">
        <v>2014</v>
      </c>
      <c r="C30" s="1283">
        <v>2.2179424999999999</v>
      </c>
      <c r="D30" s="1284">
        <v>1.2349094999999999</v>
      </c>
      <c r="E30" s="1286">
        <v>0.84555849999999988</v>
      </c>
      <c r="F30" s="1285">
        <v>0.11672899999999999</v>
      </c>
      <c r="G30" s="1287">
        <v>8.0803E-2</v>
      </c>
      <c r="H30" s="1287">
        <v>7.2189500000000004E-2</v>
      </c>
      <c r="I30" s="1283">
        <v>1.062943</v>
      </c>
      <c r="J30" s="1284">
        <v>0.67686600000000008</v>
      </c>
      <c r="K30" s="1284">
        <v>0.52331950000000005</v>
      </c>
      <c r="L30" s="1288">
        <v>3.0020000000000005E-2</v>
      </c>
      <c r="M30" s="1287">
        <v>1.4989999999999996E-2</v>
      </c>
      <c r="N30" s="1289">
        <v>1.0739999999999998E-2</v>
      </c>
    </row>
    <row r="31" spans="1:14" x14ac:dyDescent="0.2">
      <c r="A31" s="487"/>
      <c r="B31" s="651">
        <v>2015</v>
      </c>
      <c r="C31" s="1283">
        <v>2.2179424999999999</v>
      </c>
      <c r="D31" s="1284">
        <v>1.2349095000000001</v>
      </c>
      <c r="E31" s="1286">
        <v>0.84555849999999988</v>
      </c>
      <c r="F31" s="1285">
        <v>0.11672899999999999</v>
      </c>
      <c r="G31" s="1287">
        <v>8.0803E-2</v>
      </c>
      <c r="H31" s="1287">
        <v>7.2189500000000004E-2</v>
      </c>
      <c r="I31" s="1283">
        <v>1.062943</v>
      </c>
      <c r="J31" s="1284">
        <v>0.67686599999999997</v>
      </c>
      <c r="K31" s="1284">
        <v>0.52331949999999994</v>
      </c>
      <c r="L31" s="1288">
        <v>3.0020000000000005E-2</v>
      </c>
      <c r="M31" s="1287">
        <v>1.4989999999999998E-2</v>
      </c>
      <c r="N31" s="1289">
        <v>1.074E-2</v>
      </c>
    </row>
    <row r="32" spans="1:14" ht="4.5" customHeight="1" x14ac:dyDescent="0.2">
      <c r="A32" s="487"/>
      <c r="B32" s="478"/>
      <c r="C32" s="493"/>
      <c r="D32" s="95"/>
      <c r="E32" s="95"/>
      <c r="F32" s="493"/>
      <c r="G32" s="95"/>
      <c r="H32" s="95"/>
      <c r="I32" s="493"/>
      <c r="J32" s="95"/>
      <c r="K32" s="95"/>
      <c r="L32" s="493"/>
      <c r="M32" s="95"/>
      <c r="N32" s="492"/>
    </row>
    <row r="33" spans="1:14" x14ac:dyDescent="0.2">
      <c r="A33" s="491" t="s">
        <v>932</v>
      </c>
      <c r="B33" s="97"/>
      <c r="C33" s="493"/>
      <c r="D33" s="95"/>
      <c r="E33" s="95"/>
      <c r="F33" s="493"/>
      <c r="G33" s="95"/>
      <c r="H33" s="95"/>
      <c r="I33" s="493"/>
      <c r="J33" s="95"/>
      <c r="K33" s="95"/>
      <c r="L33" s="493"/>
      <c r="M33" s="95"/>
      <c r="N33" s="492"/>
    </row>
    <row r="34" spans="1:14" x14ac:dyDescent="0.2">
      <c r="A34" s="487"/>
      <c r="B34" s="494" t="s">
        <v>2192</v>
      </c>
      <c r="C34" s="1276">
        <v>2.4658426672581917</v>
      </c>
      <c r="D34" s="1277">
        <v>1.1971193405128697</v>
      </c>
      <c r="E34" s="1277">
        <v>0.75564921028740273</v>
      </c>
      <c r="F34" s="1276">
        <v>1.0444829917957876</v>
      </c>
      <c r="G34" s="1279">
        <v>0.72606810108894115</v>
      </c>
      <c r="H34" s="1279">
        <v>0.651050473208859</v>
      </c>
      <c r="I34" s="1276">
        <v>11.421987539412141</v>
      </c>
      <c r="J34" s="1277">
        <v>7.2319163714270207</v>
      </c>
      <c r="K34" s="1277">
        <v>5.4709819216088977</v>
      </c>
      <c r="L34" s="1278">
        <v>0.39179108893221298</v>
      </c>
      <c r="M34" s="1279">
        <v>0.25947821274693034</v>
      </c>
      <c r="N34" s="1300">
        <v>0.15466269259358265</v>
      </c>
    </row>
    <row r="35" spans="1:14" x14ac:dyDescent="0.2">
      <c r="A35" s="487"/>
      <c r="B35" s="651">
        <v>2007</v>
      </c>
      <c r="C35" s="1285">
        <v>0.23769000000000001</v>
      </c>
      <c r="D35" s="1286">
        <v>0.10977400000000001</v>
      </c>
      <c r="E35" s="1286">
        <v>6.7237800000000014E-2</v>
      </c>
      <c r="F35" s="1285">
        <v>2.7084000000000004E-2</v>
      </c>
      <c r="G35" s="1287">
        <v>1.3666000000000001E-2</v>
      </c>
      <c r="H35" s="1287">
        <v>1.0620000000000001E-2</v>
      </c>
      <c r="I35" s="1283">
        <v>6.0620684899999997</v>
      </c>
      <c r="J35" s="1284">
        <v>3.1392723799999995</v>
      </c>
      <c r="K35" s="1284">
        <v>2.0820243999999999</v>
      </c>
      <c r="L35" s="1285">
        <v>6.9841000362527994E-2</v>
      </c>
      <c r="M35" s="1287">
        <v>5.6648486083775221E-2</v>
      </c>
      <c r="N35" s="1289">
        <v>5.1614185631306958E-2</v>
      </c>
    </row>
    <row r="36" spans="1:14" x14ac:dyDescent="0.2">
      <c r="A36" s="487"/>
      <c r="B36" s="651">
        <v>2008</v>
      </c>
      <c r="C36" s="1285">
        <v>0.23823999999999998</v>
      </c>
      <c r="D36" s="1286">
        <v>0.11018399999999999</v>
      </c>
      <c r="E36" s="1286">
        <v>6.7592300000000008E-2</v>
      </c>
      <c r="F36" s="1288">
        <v>2.7244000000000004E-2</v>
      </c>
      <c r="G36" s="1287">
        <v>1.3737250000000001E-2</v>
      </c>
      <c r="H36" s="1287">
        <v>1.0687500000000001E-2</v>
      </c>
      <c r="I36" s="1283">
        <v>5.1374095274999991</v>
      </c>
      <c r="J36" s="1284">
        <v>2.6920942050000001</v>
      </c>
      <c r="K36" s="1284">
        <v>1.7681704</v>
      </c>
      <c r="L36" s="1288">
        <v>6.4391000513581334E-2</v>
      </c>
      <c r="M36" s="1287">
        <v>5.3722438618681569E-2</v>
      </c>
      <c r="N36" s="1289">
        <v>4.6619575477684853E-2</v>
      </c>
    </row>
    <row r="37" spans="1:14" x14ac:dyDescent="0.2">
      <c r="A37" s="487"/>
      <c r="B37" s="651">
        <v>2009</v>
      </c>
      <c r="C37" s="1285">
        <v>0.23845999999999998</v>
      </c>
      <c r="D37" s="1286">
        <v>0.11034799999999999</v>
      </c>
      <c r="E37" s="1286">
        <v>6.7734099999999992E-2</v>
      </c>
      <c r="F37" s="1288">
        <v>2.7308000000000002E-2</v>
      </c>
      <c r="G37" s="1287">
        <v>1.3765750000000002E-2</v>
      </c>
      <c r="H37" s="1287">
        <v>1.0714499999999998E-2</v>
      </c>
      <c r="I37" s="1283">
        <v>4.7675459425</v>
      </c>
      <c r="J37" s="1284">
        <v>2.5132229349999999</v>
      </c>
      <c r="K37" s="1284">
        <v>1.6426287999999998</v>
      </c>
      <c r="L37" s="1288">
        <v>6.2211000574002667E-2</v>
      </c>
      <c r="M37" s="1287">
        <v>5.2552019632644102E-2</v>
      </c>
      <c r="N37" s="1289">
        <v>4.4621731416236016E-2</v>
      </c>
    </row>
    <row r="38" spans="1:14" x14ac:dyDescent="0.2">
      <c r="A38" s="487"/>
      <c r="B38" s="651">
        <v>2010</v>
      </c>
      <c r="C38" s="1285">
        <v>0.23856999999999998</v>
      </c>
      <c r="D38" s="1286">
        <v>0.11043</v>
      </c>
      <c r="E38" s="1286">
        <v>6.7805000000000004E-2</v>
      </c>
      <c r="F38" s="1288">
        <v>2.734E-2</v>
      </c>
      <c r="G38" s="1287">
        <v>1.3780000000000001E-2</v>
      </c>
      <c r="H38" s="1287">
        <v>1.0728E-2</v>
      </c>
      <c r="I38" s="1283">
        <v>4.5826141499999995</v>
      </c>
      <c r="J38" s="1284">
        <v>2.4237872999999999</v>
      </c>
      <c r="K38" s="1284">
        <v>1.5798579999999998</v>
      </c>
      <c r="L38" s="1288">
        <v>6.1121000604213327E-2</v>
      </c>
      <c r="M38" s="1287">
        <v>5.1966810139625369E-2</v>
      </c>
      <c r="N38" s="1289">
        <v>4.3622809385511593E-2</v>
      </c>
    </row>
    <row r="39" spans="1:14" x14ac:dyDescent="0.2">
      <c r="A39" s="487"/>
      <c r="B39" s="651">
        <v>2011</v>
      </c>
      <c r="C39" s="1285">
        <v>0.23857</v>
      </c>
      <c r="D39" s="1286">
        <v>0.11043000000000001</v>
      </c>
      <c r="E39" s="1286">
        <v>6.7805000000000004E-2</v>
      </c>
      <c r="F39" s="1288">
        <v>2.7340000000000003E-2</v>
      </c>
      <c r="G39" s="1287">
        <v>1.3780000000000002E-2</v>
      </c>
      <c r="H39" s="1287">
        <v>1.0728000000000001E-2</v>
      </c>
      <c r="I39" s="1283">
        <v>4.5826141499999995</v>
      </c>
      <c r="J39" s="1284">
        <v>2.4237873000000003</v>
      </c>
      <c r="K39" s="1284">
        <v>1.579858</v>
      </c>
      <c r="L39" s="1288">
        <v>6.1121000604213334E-2</v>
      </c>
      <c r="M39" s="1287">
        <v>5.1966810139625376E-2</v>
      </c>
      <c r="N39" s="1289">
        <v>4.3622809385511593E-2</v>
      </c>
    </row>
    <row r="40" spans="1:14" x14ac:dyDescent="0.2">
      <c r="A40" s="487"/>
      <c r="B40" s="651">
        <v>2012</v>
      </c>
      <c r="C40" s="1285">
        <v>0.50326099999999996</v>
      </c>
      <c r="D40" s="1286">
        <v>0.24926124999999999</v>
      </c>
      <c r="E40" s="1286">
        <v>0.15526875000000001</v>
      </c>
      <c r="F40" s="1288">
        <v>2.7340000000000003E-2</v>
      </c>
      <c r="G40" s="1287">
        <v>1.3780000000000001E-2</v>
      </c>
      <c r="H40" s="1287">
        <v>1.0728E-2</v>
      </c>
      <c r="I40" s="1283">
        <v>3.6106486124999995</v>
      </c>
      <c r="J40" s="1284">
        <v>1.9226002249999998</v>
      </c>
      <c r="K40" s="1284">
        <v>1.2661929999999999</v>
      </c>
      <c r="L40" s="1288">
        <v>4.9616500453159997E-2</v>
      </c>
      <c r="M40" s="1287">
        <v>4.1252607604719028E-2</v>
      </c>
      <c r="N40" s="1289">
        <v>3.448460703913369E-2</v>
      </c>
    </row>
    <row r="41" spans="1:14" x14ac:dyDescent="0.2">
      <c r="A41" s="487"/>
      <c r="B41" s="651">
        <v>2013</v>
      </c>
      <c r="C41" s="1285">
        <v>0.76795199999999997</v>
      </c>
      <c r="D41" s="1286">
        <v>0.38809250000000001</v>
      </c>
      <c r="E41" s="1286">
        <v>0.24273249999999999</v>
      </c>
      <c r="F41" s="1288">
        <v>2.7340000000000003E-2</v>
      </c>
      <c r="G41" s="1287">
        <v>1.3780000000000001E-2</v>
      </c>
      <c r="H41" s="1287">
        <v>1.0728000000000001E-2</v>
      </c>
      <c r="I41" s="1283">
        <v>2.6386830749999999</v>
      </c>
      <c r="J41" s="1284">
        <v>1.4214131500000002</v>
      </c>
      <c r="K41" s="1284">
        <v>0.95252800000000004</v>
      </c>
      <c r="L41" s="1288">
        <v>3.8112000302106666E-2</v>
      </c>
      <c r="M41" s="1287">
        <v>3.0538405069812688E-2</v>
      </c>
      <c r="N41" s="1289">
        <v>2.53464046927558E-2</v>
      </c>
    </row>
    <row r="42" spans="1:14" x14ac:dyDescent="0.2">
      <c r="A42" s="487"/>
      <c r="B42" s="651">
        <v>2014</v>
      </c>
      <c r="C42" s="1285">
        <v>1.297334</v>
      </c>
      <c r="D42" s="1286">
        <v>0.66575499999999999</v>
      </c>
      <c r="E42" s="1286">
        <v>0.41765999999999998</v>
      </c>
      <c r="F42" s="1288">
        <v>2.734E-2</v>
      </c>
      <c r="G42" s="1287">
        <v>1.3780000000000001E-2</v>
      </c>
      <c r="H42" s="1287">
        <v>1.0728E-2</v>
      </c>
      <c r="I42" s="1283">
        <v>0.69475200000000004</v>
      </c>
      <c r="J42" s="1284">
        <v>0.41903899999999999</v>
      </c>
      <c r="K42" s="1286">
        <v>0.32519799999999999</v>
      </c>
      <c r="L42" s="1288">
        <v>1.5103E-2</v>
      </c>
      <c r="M42" s="1287">
        <v>9.11E-3</v>
      </c>
      <c r="N42" s="1289">
        <v>7.0699999999999999E-3</v>
      </c>
    </row>
    <row r="43" spans="1:14" x14ac:dyDescent="0.2">
      <c r="A43" s="487"/>
      <c r="B43" s="651">
        <v>2015</v>
      </c>
      <c r="C43" s="1283">
        <v>1.297334</v>
      </c>
      <c r="D43" s="1286">
        <v>0.66575499999999999</v>
      </c>
      <c r="E43" s="1286">
        <v>0.41765999999999998</v>
      </c>
      <c r="F43" s="1288">
        <v>2.734E-2</v>
      </c>
      <c r="G43" s="1287">
        <v>1.3780000000000001E-2</v>
      </c>
      <c r="H43" s="1287">
        <v>1.0728E-2</v>
      </c>
      <c r="I43" s="1285">
        <v>0.69475200000000004</v>
      </c>
      <c r="J43" s="1286">
        <v>0.41903899999999999</v>
      </c>
      <c r="K43" s="1286">
        <v>0.32519799999999999</v>
      </c>
      <c r="L43" s="1288">
        <v>1.5103E-2</v>
      </c>
      <c r="M43" s="1287">
        <v>9.11E-3</v>
      </c>
      <c r="N43" s="1289">
        <v>7.0699999999999999E-3</v>
      </c>
    </row>
    <row r="44" spans="1:14" ht="4.5" customHeight="1" thickBot="1" x14ac:dyDescent="0.25">
      <c r="A44" s="501"/>
      <c r="B44" s="506"/>
      <c r="C44" s="1301"/>
      <c r="D44" s="1302"/>
      <c r="E44" s="1302"/>
      <c r="F44" s="1302"/>
      <c r="G44" s="1302"/>
      <c r="H44" s="1302"/>
      <c r="I44" s="1302"/>
      <c r="J44" s="1302"/>
      <c r="K44" s="1302"/>
      <c r="L44" s="1302"/>
      <c r="M44" s="507"/>
      <c r="N44" s="508"/>
    </row>
    <row r="45" spans="1:14" x14ac:dyDescent="0.2">
      <c r="A45" s="100" t="s">
        <v>2194</v>
      </c>
    </row>
    <row r="46" spans="1:14" x14ac:dyDescent="0.2">
      <c r="A46" s="99" t="s">
        <v>933</v>
      </c>
    </row>
  </sheetData>
  <mergeCells count="1">
    <mergeCell ref="A1:D1"/>
  </mergeCells>
  <phoneticPr fontId="11" type="noConversion"/>
  <hyperlinks>
    <hyperlink ref="A1" location="Inhoud!A1" display="Home"/>
    <hyperlink ref="A1:D1" location="Contents!A1" display="To table of contents"/>
  </hyperlinks>
  <pageMargins left="0.59" right="0.28000000000000003" top="0.46" bottom="0.45" header="0.36" footer="0.35"/>
  <pageSetup paperSize="9" scale="76" orientation="portrait" r:id="rId1"/>
  <headerFooter alignWithMargins="0">
    <oddHeader xml:space="preserve">&amp;L&amp;"Times New Roman,Vet Cursief"&amp;20
&amp;R&amp;"Times New Roman,Vet"&amp;11
</oddHeader>
    <oddFooter xml:space="preserve">&amp;R&amp;12 &amp;10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pageSetUpPr fitToPage="1"/>
  </sheetPr>
  <dimension ref="A1:G81"/>
  <sheetViews>
    <sheetView zoomScale="75" workbookViewId="0">
      <selection sqref="A1:B1"/>
    </sheetView>
  </sheetViews>
  <sheetFormatPr defaultColWidth="8.85546875" defaultRowHeight="12.75" x14ac:dyDescent="0.2"/>
  <cols>
    <col min="1" max="1" width="19.28515625" style="102" customWidth="1"/>
    <col min="2" max="2" width="27.5703125" style="102" customWidth="1"/>
    <col min="3" max="7" width="8.7109375" style="102" customWidth="1"/>
    <col min="8" max="16384" width="8.85546875" style="102"/>
  </cols>
  <sheetData>
    <row r="1" spans="1:7" x14ac:dyDescent="0.2">
      <c r="A1" s="2152" t="s">
        <v>843</v>
      </c>
      <c r="B1" s="2152"/>
      <c r="C1" s="719"/>
      <c r="D1" s="719"/>
    </row>
    <row r="2" spans="1:7" ht="15.75" x14ac:dyDescent="0.25">
      <c r="A2" s="71" t="s">
        <v>1669</v>
      </c>
      <c r="B2" s="105"/>
      <c r="C2" s="105"/>
      <c r="D2" s="105"/>
      <c r="E2" s="105"/>
      <c r="F2" s="105"/>
      <c r="G2" s="105"/>
    </row>
    <row r="3" spans="1:7" x14ac:dyDescent="0.2">
      <c r="A3" s="776"/>
      <c r="B3" s="988"/>
      <c r="C3" s="989" t="s">
        <v>1293</v>
      </c>
      <c r="D3" s="989" t="s">
        <v>1293</v>
      </c>
      <c r="E3" s="989" t="s">
        <v>1293</v>
      </c>
      <c r="F3" s="131" t="s">
        <v>1294</v>
      </c>
      <c r="G3" s="131" t="s">
        <v>1295</v>
      </c>
    </row>
    <row r="4" spans="1:7" ht="17.45" customHeight="1" x14ac:dyDescent="0.2">
      <c r="A4" s="107"/>
      <c r="B4" s="112"/>
      <c r="C4" s="131" t="s">
        <v>184</v>
      </c>
      <c r="D4" s="775" t="s">
        <v>173</v>
      </c>
      <c r="E4" s="2184" t="s">
        <v>479</v>
      </c>
      <c r="F4" s="2185"/>
      <c r="G4" s="2186"/>
    </row>
    <row r="5" spans="1:7" ht="12.75" customHeight="1" x14ac:dyDescent="0.2">
      <c r="A5" s="990"/>
      <c r="B5" s="114"/>
      <c r="C5" s="133" t="s">
        <v>174</v>
      </c>
      <c r="D5" s="113"/>
      <c r="E5" s="134"/>
      <c r="F5" s="113"/>
      <c r="G5" s="114"/>
    </row>
    <row r="6" spans="1:7" ht="12.75" customHeight="1" x14ac:dyDescent="0.2">
      <c r="A6" s="106"/>
      <c r="B6" s="104"/>
      <c r="C6" s="986"/>
      <c r="D6" s="104"/>
      <c r="E6" s="987"/>
      <c r="F6" s="105"/>
      <c r="G6" s="104"/>
    </row>
    <row r="7" spans="1:7" ht="12.75" customHeight="1" x14ac:dyDescent="0.2">
      <c r="A7" s="115" t="s">
        <v>642</v>
      </c>
      <c r="B7" s="116" t="s">
        <v>934</v>
      </c>
      <c r="C7" s="1305">
        <v>0</v>
      </c>
      <c r="D7" s="1306">
        <v>0</v>
      </c>
      <c r="E7" s="1307">
        <v>0</v>
      </c>
      <c r="F7" s="1308">
        <v>0</v>
      </c>
      <c r="G7" s="1309">
        <v>0</v>
      </c>
    </row>
    <row r="8" spans="1:7" ht="12.75" customHeight="1" x14ac:dyDescent="0.2">
      <c r="A8" s="115"/>
      <c r="B8" s="116" t="s">
        <v>935</v>
      </c>
      <c r="C8" s="1305">
        <v>38</v>
      </c>
      <c r="D8" s="1306">
        <v>21</v>
      </c>
      <c r="E8" s="1307">
        <v>26.7</v>
      </c>
      <c r="F8" s="1308">
        <v>13</v>
      </c>
      <c r="G8" s="1309">
        <v>8</v>
      </c>
    </row>
    <row r="9" spans="1:7" ht="12.75" customHeight="1" x14ac:dyDescent="0.2">
      <c r="A9" s="115"/>
      <c r="B9" s="116" t="s">
        <v>936</v>
      </c>
      <c r="C9" s="1305">
        <v>24</v>
      </c>
      <c r="D9" s="1306">
        <v>13</v>
      </c>
      <c r="E9" s="1307">
        <v>16.600000000000001</v>
      </c>
      <c r="F9" s="1308">
        <v>4</v>
      </c>
      <c r="G9" s="1309">
        <v>2</v>
      </c>
    </row>
    <row r="10" spans="1:7" ht="12.75" customHeight="1" x14ac:dyDescent="0.2">
      <c r="A10" s="115"/>
      <c r="B10" s="116" t="s">
        <v>937</v>
      </c>
      <c r="C10" s="1305">
        <v>9</v>
      </c>
      <c r="D10" s="1306">
        <v>5</v>
      </c>
      <c r="E10" s="1307">
        <v>6.35</v>
      </c>
      <c r="F10" s="1308">
        <v>2</v>
      </c>
      <c r="G10" s="1309">
        <v>1</v>
      </c>
    </row>
    <row r="11" spans="1:7" ht="12.75" customHeight="1" x14ac:dyDescent="0.2">
      <c r="A11" s="115"/>
      <c r="B11" s="116" t="s">
        <v>180</v>
      </c>
      <c r="C11" s="1305">
        <v>6</v>
      </c>
      <c r="D11" s="1306">
        <v>2</v>
      </c>
      <c r="E11" s="1307">
        <v>2.9</v>
      </c>
      <c r="F11" s="1308">
        <v>0.8</v>
      </c>
      <c r="G11" s="1309">
        <v>0.7</v>
      </c>
    </row>
    <row r="12" spans="1:7" ht="12.75" customHeight="1" x14ac:dyDescent="0.2">
      <c r="A12" s="115"/>
      <c r="B12" s="116"/>
      <c r="C12" s="1305"/>
      <c r="D12" s="1306"/>
      <c r="E12" s="1307"/>
      <c r="F12" s="1308"/>
      <c r="G12" s="1309"/>
    </row>
    <row r="13" spans="1:7" ht="12.75" customHeight="1" x14ac:dyDescent="0.2">
      <c r="A13" s="115"/>
      <c r="B13" s="116" t="s">
        <v>175</v>
      </c>
      <c r="C13" s="1305">
        <v>0</v>
      </c>
      <c r="D13" s="1306">
        <v>0</v>
      </c>
      <c r="E13" s="1307">
        <v>0</v>
      </c>
      <c r="F13" s="1308">
        <v>0</v>
      </c>
      <c r="G13" s="1309">
        <v>0</v>
      </c>
    </row>
    <row r="14" spans="1:7" ht="12.75" customHeight="1" x14ac:dyDescent="0.2">
      <c r="A14" s="115"/>
      <c r="B14" s="116" t="s">
        <v>176</v>
      </c>
      <c r="C14" s="1305">
        <v>0</v>
      </c>
      <c r="D14" s="1306">
        <v>2</v>
      </c>
      <c r="E14" s="1307">
        <v>2</v>
      </c>
      <c r="F14" s="1308">
        <v>4</v>
      </c>
      <c r="G14" s="1309">
        <v>4</v>
      </c>
    </row>
    <row r="15" spans="1:7" ht="12.75" customHeight="1" x14ac:dyDescent="0.2">
      <c r="A15" s="115"/>
      <c r="B15" s="116" t="s">
        <v>177</v>
      </c>
      <c r="C15" s="1305">
        <v>3</v>
      </c>
      <c r="D15" s="1306">
        <v>4</v>
      </c>
      <c r="E15" s="1307">
        <v>4.45</v>
      </c>
      <c r="F15" s="1308">
        <v>6</v>
      </c>
      <c r="G15" s="1309">
        <v>6</v>
      </c>
    </row>
    <row r="16" spans="1:7" ht="12.75" customHeight="1" x14ac:dyDescent="0.2">
      <c r="A16" s="115"/>
      <c r="B16" s="116" t="s">
        <v>178</v>
      </c>
      <c r="C16" s="1305">
        <v>15</v>
      </c>
      <c r="D16" s="1306">
        <v>9</v>
      </c>
      <c r="E16" s="1307">
        <v>11.25</v>
      </c>
      <c r="F16" s="1308">
        <v>4</v>
      </c>
      <c r="G16" s="1309">
        <v>4</v>
      </c>
    </row>
    <row r="17" spans="1:7" ht="12.75" customHeight="1" x14ac:dyDescent="0.2">
      <c r="A17" s="115"/>
      <c r="B17" s="116" t="s">
        <v>181</v>
      </c>
      <c r="C17" s="1305">
        <v>15</v>
      </c>
      <c r="D17" s="1306">
        <v>9</v>
      </c>
      <c r="E17" s="1307">
        <v>11.25</v>
      </c>
      <c r="F17" s="1308">
        <v>4</v>
      </c>
      <c r="G17" s="1309">
        <v>4</v>
      </c>
    </row>
    <row r="18" spans="1:7" ht="12.75" customHeight="1" x14ac:dyDescent="0.2">
      <c r="A18" s="115"/>
      <c r="B18" s="116"/>
      <c r="C18" s="1305"/>
      <c r="D18" s="1306"/>
      <c r="E18" s="1307"/>
      <c r="F18" s="1308"/>
      <c r="G18" s="1309"/>
    </row>
    <row r="19" spans="1:7" ht="12.75" customHeight="1" x14ac:dyDescent="0.2">
      <c r="A19" s="115"/>
      <c r="B19" s="116" t="s">
        <v>938</v>
      </c>
      <c r="C19" s="1305">
        <v>0</v>
      </c>
      <c r="D19" s="1306">
        <v>0</v>
      </c>
      <c r="E19" s="1307">
        <v>0</v>
      </c>
      <c r="F19" s="1308">
        <v>0</v>
      </c>
      <c r="G19" s="1309">
        <v>0</v>
      </c>
    </row>
    <row r="20" spans="1:7" ht="12.75" customHeight="1" x14ac:dyDescent="0.2">
      <c r="A20" s="115"/>
      <c r="B20" s="116" t="s">
        <v>337</v>
      </c>
      <c r="C20" s="1305">
        <v>38</v>
      </c>
      <c r="D20" s="1306">
        <v>21</v>
      </c>
      <c r="E20" s="1307">
        <v>26.7</v>
      </c>
      <c r="F20" s="1308">
        <v>13</v>
      </c>
      <c r="G20" s="1309">
        <v>8</v>
      </c>
    </row>
    <row r="21" spans="1:7" ht="12.75" customHeight="1" x14ac:dyDescent="0.2">
      <c r="A21" s="115"/>
      <c r="B21" s="116" t="s">
        <v>338</v>
      </c>
      <c r="C21" s="1305">
        <v>23</v>
      </c>
      <c r="D21" s="1306">
        <v>13</v>
      </c>
      <c r="E21" s="1307">
        <v>16.45</v>
      </c>
      <c r="F21" s="1308">
        <v>3</v>
      </c>
      <c r="G21" s="1309">
        <v>2</v>
      </c>
    </row>
    <row r="22" spans="1:7" ht="12.75" customHeight="1" x14ac:dyDescent="0.2">
      <c r="A22" s="115"/>
      <c r="B22" s="116" t="s">
        <v>339</v>
      </c>
      <c r="C22" s="1305">
        <v>9</v>
      </c>
      <c r="D22" s="1306">
        <v>5</v>
      </c>
      <c r="E22" s="1307">
        <v>6.35</v>
      </c>
      <c r="F22" s="1308">
        <v>2</v>
      </c>
      <c r="G22" s="1309">
        <v>1</v>
      </c>
    </row>
    <row r="23" spans="1:7" ht="12.75" customHeight="1" x14ac:dyDescent="0.2">
      <c r="A23" s="115"/>
      <c r="B23" s="116" t="s">
        <v>182</v>
      </c>
      <c r="C23" s="1305">
        <v>9</v>
      </c>
      <c r="D23" s="1306">
        <v>5</v>
      </c>
      <c r="E23" s="1308">
        <v>6.35</v>
      </c>
      <c r="F23" s="1310">
        <v>2</v>
      </c>
      <c r="G23" s="1306">
        <v>1</v>
      </c>
    </row>
    <row r="24" spans="1:7" ht="12.75" customHeight="1" x14ac:dyDescent="0.2">
      <c r="A24" s="115"/>
      <c r="B24" s="116"/>
      <c r="C24" s="1305"/>
      <c r="D24" s="1306"/>
      <c r="E24" s="1307"/>
      <c r="F24" s="1308"/>
      <c r="G24" s="1309"/>
    </row>
    <row r="25" spans="1:7" ht="12.75" customHeight="1" x14ac:dyDescent="0.2">
      <c r="A25" s="115" t="s">
        <v>646</v>
      </c>
      <c r="B25" s="116" t="s">
        <v>934</v>
      </c>
      <c r="C25" s="1305">
        <v>0</v>
      </c>
      <c r="D25" s="1306">
        <v>0</v>
      </c>
      <c r="E25" s="1307">
        <v>0</v>
      </c>
      <c r="F25" s="1308">
        <v>0</v>
      </c>
      <c r="G25" s="1309">
        <v>0</v>
      </c>
    </row>
    <row r="26" spans="1:7" ht="12.75" customHeight="1" x14ac:dyDescent="0.2">
      <c r="A26" s="115"/>
      <c r="B26" s="116" t="s">
        <v>935</v>
      </c>
      <c r="C26" s="1305">
        <v>122</v>
      </c>
      <c r="D26" s="1306">
        <v>52</v>
      </c>
      <c r="E26" s="1307">
        <v>61.15</v>
      </c>
      <c r="F26" s="1308">
        <v>52</v>
      </c>
      <c r="G26" s="1309">
        <v>52</v>
      </c>
    </row>
    <row r="27" spans="1:7" ht="12.75" customHeight="1" x14ac:dyDescent="0.2">
      <c r="A27" s="115"/>
      <c r="B27" s="116" t="s">
        <v>936</v>
      </c>
      <c r="C27" s="1305">
        <v>62</v>
      </c>
      <c r="D27" s="1306">
        <v>22</v>
      </c>
      <c r="E27" s="1307">
        <v>26.65</v>
      </c>
      <c r="F27" s="1308">
        <v>22</v>
      </c>
      <c r="G27" s="1309">
        <v>22</v>
      </c>
    </row>
    <row r="28" spans="1:7" ht="12.75" customHeight="1" x14ac:dyDescent="0.2">
      <c r="A28" s="115"/>
      <c r="B28" s="116" t="s">
        <v>937</v>
      </c>
      <c r="C28" s="1305">
        <v>36</v>
      </c>
      <c r="D28" s="1306">
        <v>5</v>
      </c>
      <c r="E28" s="1307">
        <v>7.6999999999999993</v>
      </c>
      <c r="F28" s="1308">
        <v>5</v>
      </c>
      <c r="G28" s="1309">
        <v>5</v>
      </c>
    </row>
    <row r="29" spans="1:7" ht="12.75" customHeight="1" x14ac:dyDescent="0.2">
      <c r="A29" s="115"/>
      <c r="B29" s="116" t="s">
        <v>180</v>
      </c>
      <c r="C29" s="1305">
        <v>16</v>
      </c>
      <c r="D29" s="1306">
        <v>2</v>
      </c>
      <c r="E29" s="1307">
        <v>3.2</v>
      </c>
      <c r="F29" s="1308">
        <v>2</v>
      </c>
      <c r="G29" s="1309">
        <v>2</v>
      </c>
    </row>
    <row r="30" spans="1:7" ht="12.75" customHeight="1" x14ac:dyDescent="0.2">
      <c r="A30" s="115"/>
      <c r="B30" s="116"/>
      <c r="C30" s="1305"/>
      <c r="D30" s="1306"/>
      <c r="E30" s="1307"/>
      <c r="F30" s="1308"/>
      <c r="G30" s="1309"/>
    </row>
    <row r="31" spans="1:7" ht="12.75" customHeight="1" x14ac:dyDescent="0.2">
      <c r="A31" s="115"/>
      <c r="B31" s="116" t="s">
        <v>175</v>
      </c>
      <c r="C31" s="1305">
        <v>0</v>
      </c>
      <c r="D31" s="1306">
        <v>0</v>
      </c>
      <c r="E31" s="1307">
        <v>0</v>
      </c>
      <c r="F31" s="1308">
        <v>0</v>
      </c>
      <c r="G31" s="1309">
        <v>0</v>
      </c>
    </row>
    <row r="32" spans="1:7" ht="12.75" customHeight="1" x14ac:dyDescent="0.2">
      <c r="A32" s="115"/>
      <c r="B32" s="116" t="s">
        <v>176</v>
      </c>
      <c r="C32" s="1305">
        <v>0</v>
      </c>
      <c r="D32" s="1306">
        <v>2</v>
      </c>
      <c r="E32" s="1307">
        <v>2</v>
      </c>
      <c r="F32" s="1308">
        <v>4</v>
      </c>
      <c r="G32" s="1309">
        <v>4</v>
      </c>
    </row>
    <row r="33" spans="1:7" ht="12.75" customHeight="1" x14ac:dyDescent="0.2">
      <c r="A33" s="115"/>
      <c r="B33" s="116" t="s">
        <v>177</v>
      </c>
      <c r="C33" s="1305">
        <v>3</v>
      </c>
      <c r="D33" s="1306">
        <v>4</v>
      </c>
      <c r="E33" s="1307">
        <v>4.2249999999999996</v>
      </c>
      <c r="F33" s="1308">
        <v>6</v>
      </c>
      <c r="G33" s="1309">
        <v>6</v>
      </c>
    </row>
    <row r="34" spans="1:7" ht="12.75" customHeight="1" x14ac:dyDescent="0.2">
      <c r="A34" s="115"/>
      <c r="B34" s="116" t="s">
        <v>178</v>
      </c>
      <c r="C34" s="1305">
        <v>15</v>
      </c>
      <c r="D34" s="1306">
        <v>9</v>
      </c>
      <c r="E34" s="1307">
        <v>10.125</v>
      </c>
      <c r="F34" s="1308">
        <v>4</v>
      </c>
      <c r="G34" s="1309">
        <v>4</v>
      </c>
    </row>
    <row r="35" spans="1:7" ht="12.75" customHeight="1" x14ac:dyDescent="0.2">
      <c r="A35" s="115"/>
      <c r="B35" s="116" t="s">
        <v>181</v>
      </c>
      <c r="C35" s="1305">
        <v>15</v>
      </c>
      <c r="D35" s="1306">
        <v>9</v>
      </c>
      <c r="E35" s="1307">
        <v>10.125</v>
      </c>
      <c r="F35" s="1308">
        <v>4</v>
      </c>
      <c r="G35" s="1309">
        <v>4</v>
      </c>
    </row>
    <row r="36" spans="1:7" ht="12.75" customHeight="1" x14ac:dyDescent="0.2">
      <c r="A36" s="115"/>
      <c r="B36" s="116"/>
      <c r="C36" s="135"/>
      <c r="D36" s="117"/>
      <c r="E36" s="509"/>
      <c r="F36" s="119"/>
      <c r="G36" s="120"/>
    </row>
    <row r="37" spans="1:7" ht="12.75" customHeight="1" x14ac:dyDescent="0.2">
      <c r="A37" s="115"/>
      <c r="B37" s="118" t="s">
        <v>309</v>
      </c>
      <c r="C37" s="779" t="s">
        <v>183</v>
      </c>
      <c r="D37" s="777"/>
      <c r="E37" s="778"/>
      <c r="F37" s="778"/>
      <c r="G37" s="985"/>
    </row>
    <row r="38" spans="1:7" ht="12.75" customHeight="1" x14ac:dyDescent="0.2">
      <c r="A38" s="115"/>
      <c r="B38" s="116"/>
      <c r="C38" s="135"/>
      <c r="D38" s="117"/>
      <c r="E38" s="509"/>
      <c r="F38" s="119"/>
      <c r="G38" s="120"/>
    </row>
    <row r="39" spans="1:7" ht="12.75" customHeight="1" x14ac:dyDescent="0.2">
      <c r="A39" s="115" t="s">
        <v>939</v>
      </c>
      <c r="B39" s="116" t="s">
        <v>340</v>
      </c>
      <c r="C39" s="135"/>
      <c r="D39" s="117"/>
      <c r="E39" s="1307">
        <v>6</v>
      </c>
      <c r="F39" s="1308">
        <v>5</v>
      </c>
      <c r="G39" s="1309">
        <v>3</v>
      </c>
    </row>
    <row r="40" spans="1:7" ht="12.75" customHeight="1" x14ac:dyDescent="0.2">
      <c r="A40" s="115"/>
      <c r="B40" s="116" t="s">
        <v>341</v>
      </c>
      <c r="C40" s="135"/>
      <c r="D40" s="117"/>
      <c r="E40" s="1307">
        <v>5</v>
      </c>
      <c r="F40" s="1308">
        <v>5</v>
      </c>
      <c r="G40" s="1309">
        <v>3</v>
      </c>
    </row>
    <row r="41" spans="1:7" ht="12.75" customHeight="1" x14ac:dyDescent="0.2">
      <c r="A41" s="115"/>
      <c r="B41" s="116" t="s">
        <v>342</v>
      </c>
      <c r="C41" s="135"/>
      <c r="D41" s="117"/>
      <c r="E41" s="1307">
        <v>3</v>
      </c>
      <c r="F41" s="1308">
        <v>3</v>
      </c>
      <c r="G41" s="1309">
        <v>2</v>
      </c>
    </row>
    <row r="42" spans="1:7" ht="12.75" customHeight="1" x14ac:dyDescent="0.2">
      <c r="A42" s="115"/>
      <c r="B42" s="116" t="s">
        <v>792</v>
      </c>
      <c r="C42" s="135"/>
      <c r="D42" s="117"/>
      <c r="E42" s="1307">
        <v>6</v>
      </c>
      <c r="F42" s="1308">
        <v>7.2</v>
      </c>
      <c r="G42" s="1309">
        <v>5.8</v>
      </c>
    </row>
    <row r="43" spans="1:7" ht="12.75" customHeight="1" x14ac:dyDescent="0.2">
      <c r="A43" s="115"/>
      <c r="B43" s="116" t="s">
        <v>321</v>
      </c>
      <c r="C43" s="135"/>
      <c r="D43" s="117"/>
      <c r="E43" s="1307">
        <v>15</v>
      </c>
      <c r="F43" s="1308">
        <v>19.8</v>
      </c>
      <c r="G43" s="1309">
        <v>17.2</v>
      </c>
    </row>
    <row r="44" spans="1:7" ht="12.75" customHeight="1" x14ac:dyDescent="0.2">
      <c r="A44" s="115"/>
      <c r="B44" s="116" t="s">
        <v>179</v>
      </c>
      <c r="C44" s="135"/>
      <c r="D44" s="117"/>
      <c r="E44" s="1307">
        <v>18.5</v>
      </c>
      <c r="F44" s="1308">
        <v>19</v>
      </c>
      <c r="G44" s="1309">
        <v>15</v>
      </c>
    </row>
    <row r="45" spans="1:7" ht="12.75" customHeight="1" x14ac:dyDescent="0.2">
      <c r="A45" s="115"/>
      <c r="B45" s="116"/>
      <c r="C45" s="135"/>
      <c r="D45" s="117"/>
      <c r="E45" s="1307"/>
      <c r="F45" s="1308"/>
      <c r="G45" s="1309"/>
    </row>
    <row r="46" spans="1:7" ht="12.75" customHeight="1" x14ac:dyDescent="0.2">
      <c r="A46" s="115" t="s">
        <v>940</v>
      </c>
      <c r="B46" s="116" t="s">
        <v>340</v>
      </c>
      <c r="C46" s="135"/>
      <c r="D46" s="117"/>
      <c r="E46" s="1307">
        <v>11</v>
      </c>
      <c r="F46" s="1308">
        <v>9</v>
      </c>
      <c r="G46" s="1309">
        <v>7</v>
      </c>
    </row>
    <row r="47" spans="1:7" ht="12.75" customHeight="1" x14ac:dyDescent="0.2">
      <c r="A47" s="115" t="s">
        <v>941</v>
      </c>
      <c r="B47" s="116" t="s">
        <v>341</v>
      </c>
      <c r="C47" s="135"/>
      <c r="D47" s="117"/>
      <c r="E47" s="1307">
        <v>11</v>
      </c>
      <c r="F47" s="1308">
        <v>9</v>
      </c>
      <c r="G47" s="1309">
        <v>6</v>
      </c>
    </row>
    <row r="48" spans="1:7" ht="12.75" customHeight="1" x14ac:dyDescent="0.2">
      <c r="A48" s="115"/>
      <c r="B48" s="116" t="s">
        <v>342</v>
      </c>
      <c r="C48" s="135"/>
      <c r="D48" s="117"/>
      <c r="E48" s="1307">
        <v>5</v>
      </c>
      <c r="F48" s="1308">
        <v>5</v>
      </c>
      <c r="G48" s="1309">
        <v>4</v>
      </c>
    </row>
    <row r="49" spans="1:7" ht="12.75" customHeight="1" x14ac:dyDescent="0.2">
      <c r="A49" s="115"/>
      <c r="B49" s="116" t="s">
        <v>792</v>
      </c>
      <c r="C49" s="135"/>
      <c r="D49" s="117"/>
      <c r="E49" s="1307">
        <v>11.2</v>
      </c>
      <c r="F49" s="1308">
        <v>13.8</v>
      </c>
      <c r="G49" s="1309">
        <v>11.4</v>
      </c>
    </row>
    <row r="50" spans="1:7" ht="12.75" customHeight="1" x14ac:dyDescent="0.2">
      <c r="A50" s="115"/>
      <c r="B50" s="116" t="s">
        <v>321</v>
      </c>
      <c r="C50" s="135"/>
      <c r="D50" s="117"/>
      <c r="E50" s="1307">
        <v>29.8</v>
      </c>
      <c r="F50" s="1308">
        <v>40.200000000000003</v>
      </c>
      <c r="G50" s="1309">
        <v>33.6</v>
      </c>
    </row>
    <row r="51" spans="1:7" ht="12.75" customHeight="1" x14ac:dyDescent="0.2">
      <c r="A51" s="115"/>
      <c r="B51" s="116" t="s">
        <v>179</v>
      </c>
      <c r="C51" s="135"/>
      <c r="D51" s="117"/>
      <c r="E51" s="1307">
        <v>37</v>
      </c>
      <c r="F51" s="1308">
        <v>39</v>
      </c>
      <c r="G51" s="1309">
        <v>29</v>
      </c>
    </row>
    <row r="52" spans="1:7" ht="12.75" customHeight="1" x14ac:dyDescent="0.2">
      <c r="A52" s="115"/>
      <c r="B52" s="116"/>
      <c r="C52" s="135"/>
      <c r="D52" s="117"/>
      <c r="E52" s="1307"/>
      <c r="F52" s="1308"/>
      <c r="G52" s="1309"/>
    </row>
    <row r="53" spans="1:7" ht="12.75" customHeight="1" x14ac:dyDescent="0.2">
      <c r="A53" s="115" t="s">
        <v>942</v>
      </c>
      <c r="B53" s="116" t="s">
        <v>340</v>
      </c>
      <c r="C53" s="135"/>
      <c r="D53" s="117"/>
      <c r="E53" s="1307">
        <v>19</v>
      </c>
      <c r="F53" s="1308">
        <v>16</v>
      </c>
      <c r="G53" s="1309">
        <v>11</v>
      </c>
    </row>
    <row r="54" spans="1:7" ht="12.75" customHeight="1" x14ac:dyDescent="0.2">
      <c r="A54" s="115"/>
      <c r="B54" s="116" t="s">
        <v>341</v>
      </c>
      <c r="C54" s="135"/>
      <c r="D54" s="117"/>
      <c r="E54" s="1307">
        <v>18</v>
      </c>
      <c r="F54" s="1308">
        <v>16</v>
      </c>
      <c r="G54" s="1309">
        <v>10</v>
      </c>
    </row>
    <row r="55" spans="1:7" ht="12.75" customHeight="1" x14ac:dyDescent="0.2">
      <c r="A55" s="115"/>
      <c r="B55" s="116" t="s">
        <v>342</v>
      </c>
      <c r="C55" s="135"/>
      <c r="D55" s="117"/>
      <c r="E55" s="1307">
        <v>10</v>
      </c>
      <c r="F55" s="1308">
        <v>9</v>
      </c>
      <c r="G55" s="1309">
        <v>7</v>
      </c>
    </row>
    <row r="56" spans="1:7" ht="12.75" customHeight="1" x14ac:dyDescent="0.2">
      <c r="A56" s="115"/>
      <c r="B56" s="116" t="s">
        <v>792</v>
      </c>
      <c r="C56" s="135"/>
      <c r="D56" s="117"/>
      <c r="E56" s="1307">
        <v>17.399999999999999</v>
      </c>
      <c r="F56" s="1308">
        <v>21.4</v>
      </c>
      <c r="G56" s="1309">
        <v>17.399999999999999</v>
      </c>
    </row>
    <row r="57" spans="1:7" ht="12.75" customHeight="1" x14ac:dyDescent="0.2">
      <c r="A57" s="115"/>
      <c r="B57" s="116" t="s">
        <v>321</v>
      </c>
      <c r="C57" s="135"/>
      <c r="D57" s="117"/>
      <c r="E57" s="1307">
        <v>45.6</v>
      </c>
      <c r="F57" s="1308">
        <v>61.6</v>
      </c>
      <c r="G57" s="1309">
        <v>51.6</v>
      </c>
    </row>
    <row r="58" spans="1:7" ht="12.75" customHeight="1" x14ac:dyDescent="0.2">
      <c r="A58" s="115"/>
      <c r="B58" s="116" t="s">
        <v>179</v>
      </c>
      <c r="C58" s="135"/>
      <c r="D58" s="117"/>
      <c r="E58" s="1307">
        <v>56.5</v>
      </c>
      <c r="F58" s="1308">
        <v>59.5</v>
      </c>
      <c r="G58" s="1309">
        <v>44.5</v>
      </c>
    </row>
    <row r="59" spans="1:7" ht="12.75" customHeight="1" x14ac:dyDescent="0.2">
      <c r="A59" s="115"/>
      <c r="B59" s="116"/>
      <c r="C59" s="135"/>
      <c r="D59" s="117"/>
      <c r="E59" s="1307"/>
      <c r="F59" s="1308"/>
      <c r="G59" s="1309"/>
    </row>
    <row r="60" spans="1:7" ht="12.75" customHeight="1" x14ac:dyDescent="0.2">
      <c r="A60" s="115" t="s">
        <v>626</v>
      </c>
      <c r="B60" s="116" t="s">
        <v>340</v>
      </c>
      <c r="C60" s="135"/>
      <c r="D60" s="117"/>
      <c r="E60" s="1307">
        <v>20</v>
      </c>
      <c r="F60" s="1308">
        <v>17</v>
      </c>
      <c r="G60" s="1309">
        <v>11</v>
      </c>
    </row>
    <row r="61" spans="1:7" ht="12.75" customHeight="1" x14ac:dyDescent="0.2">
      <c r="A61" s="115"/>
      <c r="B61" s="116" t="s">
        <v>341</v>
      </c>
      <c r="C61" s="135"/>
      <c r="D61" s="117"/>
      <c r="E61" s="1307">
        <v>20</v>
      </c>
      <c r="F61" s="1308">
        <v>17</v>
      </c>
      <c r="G61" s="1309">
        <v>11</v>
      </c>
    </row>
    <row r="62" spans="1:7" ht="12.75" customHeight="1" x14ac:dyDescent="0.2">
      <c r="A62" s="115"/>
      <c r="B62" s="116" t="s">
        <v>342</v>
      </c>
      <c r="C62" s="135"/>
      <c r="D62" s="117"/>
      <c r="E62" s="1307">
        <v>11</v>
      </c>
      <c r="F62" s="1308">
        <v>10</v>
      </c>
      <c r="G62" s="1309">
        <v>7</v>
      </c>
    </row>
    <row r="63" spans="1:7" ht="12.75" customHeight="1" x14ac:dyDescent="0.2">
      <c r="A63" s="115"/>
      <c r="B63" s="116" t="s">
        <v>792</v>
      </c>
      <c r="C63" s="135"/>
      <c r="D63" s="117"/>
      <c r="E63" s="1307">
        <v>19</v>
      </c>
      <c r="F63" s="1308">
        <v>23.4</v>
      </c>
      <c r="G63" s="1309">
        <v>19.2</v>
      </c>
    </row>
    <row r="64" spans="1:7" ht="12.75" customHeight="1" x14ac:dyDescent="0.2">
      <c r="A64" s="115"/>
      <c r="B64" s="116" t="s">
        <v>321</v>
      </c>
      <c r="C64" s="135"/>
      <c r="D64" s="117"/>
      <c r="E64" s="1307">
        <v>49</v>
      </c>
      <c r="F64" s="1308">
        <v>66.599999999999994</v>
      </c>
      <c r="G64" s="1309">
        <v>55.8</v>
      </c>
    </row>
    <row r="65" spans="1:7" ht="12.75" customHeight="1" x14ac:dyDescent="0.2">
      <c r="A65" s="115"/>
      <c r="B65" s="116" t="s">
        <v>179</v>
      </c>
      <c r="C65" s="135"/>
      <c r="D65" s="117"/>
      <c r="E65" s="1307">
        <v>61</v>
      </c>
      <c r="F65" s="1308">
        <v>64</v>
      </c>
      <c r="G65" s="1309">
        <v>48</v>
      </c>
    </row>
    <row r="66" spans="1:7" ht="12.75" customHeight="1" x14ac:dyDescent="0.2">
      <c r="A66" s="115"/>
      <c r="B66" s="116"/>
      <c r="C66" s="135"/>
      <c r="D66" s="117"/>
      <c r="E66" s="1307"/>
      <c r="F66" s="1308"/>
      <c r="G66" s="1309"/>
    </row>
    <row r="67" spans="1:7" ht="12.75" customHeight="1" x14ac:dyDescent="0.2">
      <c r="A67" s="115" t="s">
        <v>627</v>
      </c>
      <c r="B67" s="116" t="s">
        <v>340</v>
      </c>
      <c r="C67" s="135"/>
      <c r="D67" s="117"/>
      <c r="E67" s="1307">
        <v>12</v>
      </c>
      <c r="F67" s="1308">
        <v>10</v>
      </c>
      <c r="G67" s="1309">
        <v>7</v>
      </c>
    </row>
    <row r="68" spans="1:7" ht="12.75" customHeight="1" x14ac:dyDescent="0.2">
      <c r="A68" s="115"/>
      <c r="B68" s="116" t="s">
        <v>341</v>
      </c>
      <c r="C68" s="135"/>
      <c r="D68" s="117"/>
      <c r="E68" s="1307">
        <v>12</v>
      </c>
      <c r="F68" s="1308">
        <v>10</v>
      </c>
      <c r="G68" s="1309">
        <v>6</v>
      </c>
    </row>
    <row r="69" spans="1:7" ht="12.75" customHeight="1" x14ac:dyDescent="0.2">
      <c r="A69" s="115"/>
      <c r="B69" s="116" t="s">
        <v>342</v>
      </c>
      <c r="C69" s="135"/>
      <c r="D69" s="117"/>
      <c r="E69" s="1307">
        <v>6</v>
      </c>
      <c r="F69" s="1308">
        <v>6</v>
      </c>
      <c r="G69" s="1309">
        <v>5</v>
      </c>
    </row>
    <row r="70" spans="1:7" ht="12.75" customHeight="1" x14ac:dyDescent="0.2">
      <c r="A70" s="115"/>
      <c r="B70" s="116" t="s">
        <v>792</v>
      </c>
      <c r="C70" s="135"/>
      <c r="D70" s="117"/>
      <c r="E70" s="1307">
        <v>12.8</v>
      </c>
      <c r="F70" s="1308">
        <v>13.8</v>
      </c>
      <c r="G70" s="1309">
        <v>11.4</v>
      </c>
    </row>
    <row r="71" spans="1:7" ht="12.75" customHeight="1" x14ac:dyDescent="0.2">
      <c r="A71" s="115"/>
      <c r="B71" s="116" t="s">
        <v>321</v>
      </c>
      <c r="C71" s="135"/>
      <c r="D71" s="117"/>
      <c r="E71" s="1307">
        <v>33.200000000000003</v>
      </c>
      <c r="F71" s="1308">
        <v>40.200000000000003</v>
      </c>
      <c r="G71" s="1309">
        <v>33.6</v>
      </c>
    </row>
    <row r="72" spans="1:7" ht="12.75" customHeight="1" x14ac:dyDescent="0.2">
      <c r="A72" s="115"/>
      <c r="B72" s="116" t="s">
        <v>179</v>
      </c>
      <c r="C72" s="135"/>
      <c r="D72" s="117"/>
      <c r="E72" s="1307">
        <v>41.5</v>
      </c>
      <c r="F72" s="1308">
        <v>39</v>
      </c>
      <c r="G72" s="1309">
        <v>29</v>
      </c>
    </row>
    <row r="73" spans="1:7" ht="12.75" customHeight="1" x14ac:dyDescent="0.2">
      <c r="A73" s="115"/>
      <c r="B73" s="116"/>
      <c r="C73" s="135"/>
      <c r="D73" s="117"/>
      <c r="E73" s="1307"/>
      <c r="F73" s="1308"/>
      <c r="G73" s="1309"/>
    </row>
    <row r="74" spans="1:7" ht="12.75" customHeight="1" x14ac:dyDescent="0.2">
      <c r="A74" s="115" t="s">
        <v>629</v>
      </c>
      <c r="B74" s="116" t="s">
        <v>198</v>
      </c>
      <c r="C74" s="135"/>
      <c r="D74" s="117"/>
      <c r="E74" s="1307">
        <v>2</v>
      </c>
      <c r="F74" s="1308">
        <v>2</v>
      </c>
      <c r="G74" s="1309">
        <v>2</v>
      </c>
    </row>
    <row r="75" spans="1:7" x14ac:dyDescent="0.2">
      <c r="A75" s="115" t="s">
        <v>630</v>
      </c>
      <c r="B75" s="116" t="s">
        <v>198</v>
      </c>
      <c r="C75" s="135"/>
      <c r="D75" s="117"/>
      <c r="E75" s="1307">
        <v>1</v>
      </c>
      <c r="F75" s="1308">
        <v>1</v>
      </c>
      <c r="G75" s="1309">
        <v>1</v>
      </c>
    </row>
    <row r="76" spans="1:7" ht="4.1500000000000004" customHeight="1" x14ac:dyDescent="0.2">
      <c r="A76" s="107"/>
      <c r="B76" s="108"/>
      <c r="C76" s="136"/>
      <c r="D76" s="108"/>
      <c r="E76" s="136"/>
      <c r="F76" s="109"/>
      <c r="G76" s="108"/>
    </row>
    <row r="77" spans="1:7" x14ac:dyDescent="0.2">
      <c r="A77" s="100" t="s">
        <v>2194</v>
      </c>
    </row>
    <row r="78" spans="1:7" x14ac:dyDescent="0.2">
      <c r="A78" s="555" t="s">
        <v>943</v>
      </c>
    </row>
    <row r="79" spans="1:7" x14ac:dyDescent="0.2">
      <c r="A79" s="556" t="s">
        <v>185</v>
      </c>
    </row>
    <row r="80" spans="1:7" x14ac:dyDescent="0.2">
      <c r="A80" s="556" t="s">
        <v>944</v>
      </c>
    </row>
    <row r="81" spans="1:1" x14ac:dyDescent="0.2">
      <c r="A81" s="555" t="s">
        <v>239</v>
      </c>
    </row>
  </sheetData>
  <mergeCells count="2">
    <mergeCell ref="E4:G4"/>
    <mergeCell ref="A1:B1"/>
  </mergeCells>
  <phoneticPr fontId="13" type="noConversion"/>
  <hyperlinks>
    <hyperlink ref="A1" location="Inhoud!A1" display="Home"/>
    <hyperlink ref="A1:D1" location="Contents!A1" display="To table of contents"/>
  </hyperlinks>
  <pageMargins left="0.75" right="0.59" top="0.79" bottom="0.6" header="0.5" footer="0.5"/>
  <pageSetup paperSize="9" scale="9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1"/>
  <sheetViews>
    <sheetView zoomScale="75" workbookViewId="0">
      <selection sqref="A1:B1"/>
    </sheetView>
  </sheetViews>
  <sheetFormatPr defaultColWidth="8.85546875" defaultRowHeight="12.75" x14ac:dyDescent="0.2"/>
  <cols>
    <col min="1" max="1" width="34.85546875" style="102" customWidth="1"/>
    <col min="2" max="2" width="27.5703125" style="102" customWidth="1"/>
    <col min="3" max="7" width="8.7109375" style="102" customWidth="1"/>
    <col min="8" max="16384" width="8.85546875" style="102"/>
  </cols>
  <sheetData>
    <row r="1" spans="1:7" x14ac:dyDescent="0.2">
      <c r="A1" s="2152" t="s">
        <v>843</v>
      </c>
      <c r="B1" s="2152"/>
    </row>
    <row r="2" spans="1:7" ht="15.75" x14ac:dyDescent="0.25">
      <c r="A2" s="71" t="s">
        <v>1670</v>
      </c>
      <c r="B2" s="963"/>
      <c r="C2" s="963"/>
      <c r="D2" s="964"/>
      <c r="E2" s="965"/>
      <c r="F2" s="965"/>
    </row>
    <row r="3" spans="1:7" ht="15.75" x14ac:dyDescent="0.25">
      <c r="A3" s="110"/>
      <c r="B3" s="132"/>
      <c r="C3" s="966" t="s">
        <v>1271</v>
      </c>
      <c r="D3" s="111"/>
      <c r="E3" s="967" t="s">
        <v>1293</v>
      </c>
      <c r="F3" s="968" t="s">
        <v>1294</v>
      </c>
      <c r="G3" s="968" t="s">
        <v>1295</v>
      </c>
    </row>
    <row r="4" spans="1:7" x14ac:dyDescent="0.2">
      <c r="A4" s="107"/>
      <c r="B4" s="969"/>
      <c r="C4" s="103"/>
      <c r="D4" s="104"/>
      <c r="E4" s="970" t="s">
        <v>479</v>
      </c>
      <c r="F4" s="970"/>
      <c r="G4" s="971"/>
    </row>
    <row r="5" spans="1:7" x14ac:dyDescent="0.2">
      <c r="A5" s="776"/>
      <c r="B5" s="132"/>
      <c r="C5" s="972"/>
      <c r="D5" s="973"/>
      <c r="E5" s="134" t="s">
        <v>174</v>
      </c>
      <c r="F5" s="109"/>
      <c r="G5" s="108"/>
    </row>
    <row r="6" spans="1:7" x14ac:dyDescent="0.2">
      <c r="A6" s="106"/>
      <c r="B6" s="105"/>
      <c r="C6" s="974"/>
      <c r="D6" s="975"/>
      <c r="E6" s="976"/>
      <c r="F6" s="132"/>
      <c r="G6" s="111"/>
    </row>
    <row r="7" spans="1:7" x14ac:dyDescent="0.2">
      <c r="A7" s="115" t="s">
        <v>1272</v>
      </c>
      <c r="B7" s="977" t="s">
        <v>1274</v>
      </c>
      <c r="C7" s="978" t="s">
        <v>219</v>
      </c>
      <c r="D7" s="975"/>
      <c r="E7" s="979">
        <v>2</v>
      </c>
      <c r="F7" s="979">
        <v>2</v>
      </c>
      <c r="G7" s="980">
        <v>2</v>
      </c>
    </row>
    <row r="8" spans="1:7" x14ac:dyDescent="0.2">
      <c r="A8" s="115" t="s">
        <v>1273</v>
      </c>
      <c r="B8" s="977"/>
      <c r="C8" s="978"/>
      <c r="D8" s="975"/>
      <c r="E8" s="979"/>
      <c r="F8" s="979"/>
      <c r="G8" s="980"/>
    </row>
    <row r="9" spans="1:7" x14ac:dyDescent="0.2">
      <c r="A9" s="981"/>
      <c r="B9" s="977" t="s">
        <v>935</v>
      </c>
      <c r="C9" s="978" t="s">
        <v>1267</v>
      </c>
      <c r="D9" s="975"/>
      <c r="E9" s="979">
        <v>23.333300000000001</v>
      </c>
      <c r="F9" s="979">
        <v>44.076900000000002</v>
      </c>
      <c r="G9" s="980">
        <v>24.638500000000001</v>
      </c>
    </row>
    <row r="10" spans="1:7" x14ac:dyDescent="0.2">
      <c r="A10" s="115"/>
      <c r="B10" s="977"/>
      <c r="C10" s="978">
        <v>1996</v>
      </c>
      <c r="D10" s="975"/>
      <c r="E10" s="979">
        <v>33.703700000000005</v>
      </c>
      <c r="F10" s="979">
        <v>63.666700000000006</v>
      </c>
      <c r="G10" s="980">
        <v>35.588900000000002</v>
      </c>
    </row>
    <row r="11" spans="1:7" x14ac:dyDescent="0.2">
      <c r="A11" s="115"/>
      <c r="B11" s="977"/>
      <c r="C11" s="978">
        <v>1997</v>
      </c>
      <c r="D11" s="975"/>
      <c r="E11" s="979">
        <v>38.8889</v>
      </c>
      <c r="F11" s="979">
        <v>73.461500000000001</v>
      </c>
      <c r="G11" s="980">
        <v>41.064099999999996</v>
      </c>
    </row>
    <row r="12" spans="1:7" x14ac:dyDescent="0.2">
      <c r="A12" s="115"/>
      <c r="B12" s="977"/>
      <c r="C12" s="978">
        <v>1998</v>
      </c>
      <c r="D12" s="975"/>
      <c r="E12" s="979">
        <v>44.074100000000001</v>
      </c>
      <c r="F12" s="979">
        <v>83.256399999999999</v>
      </c>
      <c r="G12" s="980">
        <v>46.539299999999997</v>
      </c>
    </row>
    <row r="13" spans="1:7" x14ac:dyDescent="0.2">
      <c r="A13" s="115"/>
      <c r="B13" s="977"/>
      <c r="C13" s="978">
        <v>1999</v>
      </c>
      <c r="D13" s="975"/>
      <c r="E13" s="979">
        <v>49.259299999999996</v>
      </c>
      <c r="F13" s="979">
        <v>93.051299999999998</v>
      </c>
      <c r="G13" s="980">
        <v>52.014499999999998</v>
      </c>
    </row>
    <row r="14" spans="1:7" x14ac:dyDescent="0.2">
      <c r="A14" s="115"/>
      <c r="B14" s="977"/>
      <c r="C14" s="978">
        <v>2000</v>
      </c>
      <c r="D14" s="975"/>
      <c r="E14" s="979">
        <v>54.444399999999995</v>
      </c>
      <c r="F14" s="979">
        <v>102.846</v>
      </c>
      <c r="G14" s="980">
        <v>57.489699999999999</v>
      </c>
    </row>
    <row r="15" spans="1:7" x14ac:dyDescent="0.2">
      <c r="A15" s="115"/>
      <c r="B15" s="977"/>
      <c r="C15" s="978">
        <v>2001</v>
      </c>
      <c r="D15" s="975"/>
      <c r="E15" s="979">
        <v>59.629599999999996</v>
      </c>
      <c r="F15" s="979">
        <v>112.64100000000001</v>
      </c>
      <c r="G15" s="980">
        <v>62.964900000000007</v>
      </c>
    </row>
    <row r="16" spans="1:7" x14ac:dyDescent="0.2">
      <c r="A16" s="115"/>
      <c r="B16" s="977"/>
      <c r="C16" s="978">
        <v>2002</v>
      </c>
      <c r="D16" s="975"/>
      <c r="E16" s="979">
        <v>64.814800000000005</v>
      </c>
      <c r="F16" s="979">
        <v>122.43600000000001</v>
      </c>
      <c r="G16" s="980">
        <v>68.440100000000001</v>
      </c>
    </row>
    <row r="17" spans="1:7" x14ac:dyDescent="0.2">
      <c r="A17" s="115"/>
      <c r="B17" s="977"/>
      <c r="C17" s="978" t="s">
        <v>1268</v>
      </c>
      <c r="D17" s="975"/>
      <c r="E17" s="979">
        <v>70</v>
      </c>
      <c r="F17" s="979">
        <v>132.23099999999999</v>
      </c>
      <c r="G17" s="980">
        <v>73.915400000000005</v>
      </c>
    </row>
    <row r="18" spans="1:7" x14ac:dyDescent="0.2">
      <c r="A18" s="115"/>
      <c r="B18" s="977"/>
      <c r="C18" s="978"/>
      <c r="D18" s="975"/>
      <c r="E18" s="979"/>
      <c r="F18" s="979"/>
      <c r="G18" s="980"/>
    </row>
    <row r="19" spans="1:7" x14ac:dyDescent="0.2">
      <c r="A19" s="115"/>
      <c r="B19" s="977" t="s">
        <v>936</v>
      </c>
      <c r="C19" s="978" t="s">
        <v>1270</v>
      </c>
      <c r="D19" s="975"/>
      <c r="E19" s="979">
        <v>28.230600000000003</v>
      </c>
      <c r="F19" s="979">
        <v>49.724299999999999</v>
      </c>
      <c r="G19" s="980">
        <v>27.9863</v>
      </c>
    </row>
    <row r="20" spans="1:7" x14ac:dyDescent="0.2">
      <c r="A20" s="115"/>
      <c r="B20" s="977"/>
      <c r="C20" s="978">
        <v>2000</v>
      </c>
      <c r="D20" s="975"/>
      <c r="E20" s="979">
        <v>40.777500000000003</v>
      </c>
      <c r="F20" s="979">
        <v>71.823999999999998</v>
      </c>
      <c r="G20" s="980">
        <v>40.424700000000001</v>
      </c>
    </row>
    <row r="21" spans="1:7" x14ac:dyDescent="0.2">
      <c r="A21" s="115"/>
      <c r="B21" s="977"/>
      <c r="C21" s="978">
        <v>2001</v>
      </c>
      <c r="D21" s="975"/>
      <c r="E21" s="979">
        <v>47.051000000000002</v>
      </c>
      <c r="F21" s="979">
        <v>82.873800000000003</v>
      </c>
      <c r="G21" s="980">
        <v>46.643799999999999</v>
      </c>
    </row>
    <row r="22" spans="1:7" x14ac:dyDescent="0.2">
      <c r="A22" s="115"/>
      <c r="B22" s="977"/>
      <c r="C22" s="978">
        <v>2002</v>
      </c>
      <c r="D22" s="975"/>
      <c r="E22" s="979">
        <v>53.324400000000004</v>
      </c>
      <c r="F22" s="979">
        <v>93.923699999999997</v>
      </c>
      <c r="G22" s="980">
        <v>52.863</v>
      </c>
    </row>
    <row r="23" spans="1:7" x14ac:dyDescent="0.2">
      <c r="A23" s="115"/>
      <c r="B23" s="977"/>
      <c r="C23" s="978">
        <v>2003</v>
      </c>
      <c r="D23" s="975"/>
      <c r="E23" s="979">
        <v>59.597900000000003</v>
      </c>
      <c r="F23" s="979">
        <v>104.974</v>
      </c>
      <c r="G23" s="980">
        <v>59.0822</v>
      </c>
    </row>
    <row r="24" spans="1:7" x14ac:dyDescent="0.2">
      <c r="A24" s="115"/>
      <c r="B24" s="977"/>
      <c r="C24" s="978">
        <v>2004</v>
      </c>
      <c r="D24" s="975"/>
      <c r="E24" s="979">
        <v>65.871399999999994</v>
      </c>
      <c r="F24" s="979">
        <v>116.023</v>
      </c>
      <c r="G24" s="980">
        <v>65.301400000000001</v>
      </c>
    </row>
    <row r="25" spans="1:7" x14ac:dyDescent="0.2">
      <c r="A25" s="115"/>
      <c r="B25" s="977"/>
      <c r="C25" s="978">
        <v>2005</v>
      </c>
      <c r="D25" s="975"/>
      <c r="E25" s="979">
        <v>72.144799999999989</v>
      </c>
      <c r="F25" s="979">
        <v>127.07299999999999</v>
      </c>
      <c r="G25" s="980">
        <v>71.520499999999998</v>
      </c>
    </row>
    <row r="26" spans="1:7" x14ac:dyDescent="0.2">
      <c r="A26" s="115"/>
      <c r="B26" s="977"/>
      <c r="C26" s="978">
        <v>2006</v>
      </c>
      <c r="D26" s="975"/>
      <c r="E26" s="979">
        <v>78.418300000000002</v>
      </c>
      <c r="F26" s="979">
        <v>138.12299999999999</v>
      </c>
      <c r="G26" s="980">
        <v>77.739699999999999</v>
      </c>
    </row>
    <row r="27" spans="1:7" x14ac:dyDescent="0.2">
      <c r="A27" s="115"/>
      <c r="B27" s="977"/>
      <c r="C27" s="978" t="s">
        <v>1269</v>
      </c>
      <c r="D27" s="975"/>
      <c r="E27" s="979">
        <v>84.691699999999997</v>
      </c>
      <c r="F27" s="979">
        <v>149.173</v>
      </c>
      <c r="G27" s="980">
        <v>83.9589</v>
      </c>
    </row>
    <row r="28" spans="1:7" x14ac:dyDescent="0.2">
      <c r="A28" s="115"/>
      <c r="B28" s="977"/>
      <c r="C28" s="978"/>
      <c r="D28" s="975"/>
      <c r="E28" s="979"/>
      <c r="F28" s="979"/>
      <c r="G28" s="980"/>
    </row>
    <row r="29" spans="1:7" x14ac:dyDescent="0.2">
      <c r="A29" s="115"/>
      <c r="B29" s="977" t="s">
        <v>937</v>
      </c>
      <c r="C29" s="978" t="s">
        <v>219</v>
      </c>
      <c r="D29" s="975"/>
      <c r="E29" s="979">
        <v>58.467700000000001</v>
      </c>
      <c r="F29" s="979">
        <v>29.540600000000001</v>
      </c>
      <c r="G29" s="980">
        <v>65.015900000000002</v>
      </c>
    </row>
    <row r="30" spans="1:7" x14ac:dyDescent="0.2">
      <c r="A30" s="115"/>
      <c r="B30" s="977" t="s">
        <v>1275</v>
      </c>
      <c r="C30" s="978" t="s">
        <v>219</v>
      </c>
      <c r="D30" s="975"/>
      <c r="E30" s="979">
        <v>37.733999999999995</v>
      </c>
      <c r="F30" s="979">
        <v>29.4971</v>
      </c>
      <c r="G30" s="980">
        <v>64.919799999999995</v>
      </c>
    </row>
    <row r="31" spans="1:7" x14ac:dyDescent="0.2">
      <c r="A31" s="115"/>
      <c r="B31" s="977" t="s">
        <v>1276</v>
      </c>
      <c r="C31" s="978" t="s">
        <v>219</v>
      </c>
      <c r="D31" s="975"/>
      <c r="E31" s="979">
        <v>18.244799999999998</v>
      </c>
      <c r="F31" s="979">
        <v>29.453500000000002</v>
      </c>
      <c r="G31" s="980">
        <v>64.823700000000002</v>
      </c>
    </row>
    <row r="32" spans="1:7" x14ac:dyDescent="0.2">
      <c r="A32" s="115"/>
      <c r="B32" s="977" t="s">
        <v>1277</v>
      </c>
      <c r="C32" s="978" t="s">
        <v>219</v>
      </c>
      <c r="D32" s="975"/>
      <c r="E32" s="979">
        <v>8.8112499999999994</v>
      </c>
      <c r="F32" s="979">
        <v>29.41</v>
      </c>
      <c r="G32" s="980">
        <v>64.727599999999995</v>
      </c>
    </row>
    <row r="33" spans="1:7" x14ac:dyDescent="0.2">
      <c r="A33" s="115"/>
      <c r="B33" s="977"/>
      <c r="C33" s="978"/>
      <c r="D33" s="975"/>
      <c r="E33" s="1311"/>
      <c r="F33" s="982"/>
      <c r="G33" s="104"/>
    </row>
    <row r="34" spans="1:7" x14ac:dyDescent="0.2">
      <c r="A34" s="115"/>
      <c r="B34" s="977" t="s">
        <v>1259</v>
      </c>
      <c r="C34" s="978" t="s">
        <v>219</v>
      </c>
      <c r="D34" s="975"/>
      <c r="E34" s="979">
        <v>1</v>
      </c>
      <c r="F34" s="979">
        <v>1</v>
      </c>
      <c r="G34" s="980">
        <v>1</v>
      </c>
    </row>
    <row r="35" spans="1:7" x14ac:dyDescent="0.2">
      <c r="A35" s="115"/>
      <c r="B35" s="977" t="s">
        <v>176</v>
      </c>
      <c r="C35" s="978" t="s">
        <v>219</v>
      </c>
      <c r="D35" s="975"/>
      <c r="E35" s="979">
        <v>1</v>
      </c>
      <c r="F35" s="979">
        <v>1</v>
      </c>
      <c r="G35" s="980">
        <v>1</v>
      </c>
    </row>
    <row r="36" spans="1:7" x14ac:dyDescent="0.2">
      <c r="A36" s="115"/>
      <c r="B36" s="977" t="s">
        <v>177</v>
      </c>
      <c r="C36" s="978" t="s">
        <v>219</v>
      </c>
      <c r="D36" s="975"/>
      <c r="E36" s="979">
        <v>1</v>
      </c>
      <c r="F36" s="979">
        <v>1</v>
      </c>
      <c r="G36" s="980">
        <v>1</v>
      </c>
    </row>
    <row r="37" spans="1:7" x14ac:dyDescent="0.2">
      <c r="A37" s="115"/>
      <c r="B37" s="977" t="s">
        <v>178</v>
      </c>
      <c r="C37" s="978" t="s">
        <v>219</v>
      </c>
      <c r="D37" s="975"/>
      <c r="E37" s="979">
        <v>3</v>
      </c>
      <c r="F37" s="979">
        <v>3</v>
      </c>
      <c r="G37" s="980">
        <v>3</v>
      </c>
    </row>
    <row r="38" spans="1:7" x14ac:dyDescent="0.2">
      <c r="A38" s="115"/>
      <c r="B38" s="977" t="s">
        <v>1260</v>
      </c>
      <c r="C38" s="978" t="s">
        <v>219</v>
      </c>
      <c r="D38" s="975"/>
      <c r="E38" s="979">
        <v>3</v>
      </c>
      <c r="F38" s="979">
        <v>3</v>
      </c>
      <c r="G38" s="980">
        <v>3</v>
      </c>
    </row>
    <row r="39" spans="1:7" x14ac:dyDescent="0.2">
      <c r="A39" s="115"/>
      <c r="B39" s="977" t="s">
        <v>1261</v>
      </c>
      <c r="C39" s="978" t="s">
        <v>219</v>
      </c>
      <c r="D39" s="975"/>
      <c r="E39" s="979">
        <v>2</v>
      </c>
      <c r="F39" s="979">
        <v>2</v>
      </c>
      <c r="G39" s="980">
        <v>2</v>
      </c>
    </row>
    <row r="40" spans="1:7" x14ac:dyDescent="0.2">
      <c r="A40" s="115"/>
      <c r="B40" s="977" t="s">
        <v>1262</v>
      </c>
      <c r="C40" s="978" t="s">
        <v>219</v>
      </c>
      <c r="D40" s="975"/>
      <c r="E40" s="979">
        <v>2</v>
      </c>
      <c r="F40" s="979">
        <v>2</v>
      </c>
      <c r="G40" s="980">
        <v>2</v>
      </c>
    </row>
    <row r="41" spans="1:7" x14ac:dyDescent="0.2">
      <c r="A41" s="115"/>
      <c r="B41" s="977"/>
      <c r="C41" s="978"/>
      <c r="D41" s="975"/>
      <c r="E41" s="1311"/>
      <c r="F41" s="1310"/>
      <c r="G41" s="1306"/>
    </row>
    <row r="42" spans="1:7" x14ac:dyDescent="0.2">
      <c r="A42" s="115"/>
      <c r="B42" s="977" t="s">
        <v>1263</v>
      </c>
      <c r="C42" s="978" t="s">
        <v>219</v>
      </c>
      <c r="D42" s="975"/>
      <c r="E42" s="979">
        <v>2</v>
      </c>
      <c r="F42" s="979">
        <v>2</v>
      </c>
      <c r="G42" s="980">
        <v>2</v>
      </c>
    </row>
    <row r="43" spans="1:7" x14ac:dyDescent="0.2">
      <c r="A43" s="115"/>
      <c r="B43" s="977" t="s">
        <v>337</v>
      </c>
      <c r="C43" s="978" t="s">
        <v>219</v>
      </c>
      <c r="D43" s="975"/>
      <c r="E43" s="979">
        <v>70</v>
      </c>
      <c r="F43" s="979">
        <v>132.23099999999999</v>
      </c>
      <c r="G43" s="980">
        <v>73.915400000000005</v>
      </c>
    </row>
    <row r="44" spans="1:7" x14ac:dyDescent="0.2">
      <c r="A44" s="115"/>
      <c r="B44" s="977" t="s">
        <v>338</v>
      </c>
      <c r="C44" s="978" t="s">
        <v>219</v>
      </c>
      <c r="D44" s="975"/>
      <c r="E44" s="979">
        <v>84.691699999999997</v>
      </c>
      <c r="F44" s="979">
        <v>149.173</v>
      </c>
      <c r="G44" s="980">
        <v>83.9589</v>
      </c>
    </row>
    <row r="45" spans="1:7" x14ac:dyDescent="0.2">
      <c r="A45" s="115"/>
      <c r="B45" s="977" t="s">
        <v>339</v>
      </c>
      <c r="C45" s="978" t="s">
        <v>219</v>
      </c>
      <c r="D45" s="975"/>
      <c r="E45" s="979">
        <v>58.467700000000001</v>
      </c>
      <c r="F45" s="979">
        <v>29.540600000000001</v>
      </c>
      <c r="G45" s="980">
        <v>65.015900000000002</v>
      </c>
    </row>
    <row r="46" spans="1:7" x14ac:dyDescent="0.2">
      <c r="A46" s="115"/>
      <c r="B46" s="977" t="s">
        <v>1264</v>
      </c>
      <c r="C46" s="978" t="s">
        <v>219</v>
      </c>
      <c r="D46" s="975"/>
      <c r="E46" s="979">
        <v>37.733999999999995</v>
      </c>
      <c r="F46" s="979">
        <v>29.4971</v>
      </c>
      <c r="G46" s="980">
        <v>64.919799999999995</v>
      </c>
    </row>
    <row r="47" spans="1:7" x14ac:dyDescent="0.2">
      <c r="A47" s="115"/>
      <c r="B47" s="977" t="s">
        <v>1265</v>
      </c>
      <c r="C47" s="978" t="s">
        <v>219</v>
      </c>
      <c r="D47" s="975"/>
      <c r="E47" s="979">
        <v>18.244799999999998</v>
      </c>
      <c r="F47" s="979">
        <v>29.453500000000002</v>
      </c>
      <c r="G47" s="980">
        <v>64.823700000000002</v>
      </c>
    </row>
    <row r="48" spans="1:7" x14ac:dyDescent="0.2">
      <c r="A48" s="115"/>
      <c r="B48" s="977" t="s">
        <v>1266</v>
      </c>
      <c r="C48" s="978" t="s">
        <v>219</v>
      </c>
      <c r="D48" s="975"/>
      <c r="E48" s="979">
        <v>8.8112499999999994</v>
      </c>
      <c r="F48" s="979">
        <v>29.41</v>
      </c>
      <c r="G48" s="980">
        <v>64.727599999999995</v>
      </c>
    </row>
    <row r="49" spans="1:7" x14ac:dyDescent="0.2">
      <c r="A49" s="115"/>
      <c r="B49" s="977"/>
      <c r="C49" s="978"/>
      <c r="D49" s="975"/>
      <c r="E49" s="1311"/>
      <c r="F49" s="1310"/>
      <c r="G49" s="1306"/>
    </row>
    <row r="50" spans="1:7" x14ac:dyDescent="0.2">
      <c r="A50" s="115" t="s">
        <v>1280</v>
      </c>
      <c r="B50" s="977" t="s">
        <v>340</v>
      </c>
      <c r="C50" s="978" t="s">
        <v>219</v>
      </c>
      <c r="D50" s="975"/>
      <c r="E50" s="979">
        <v>3</v>
      </c>
      <c r="F50" s="979">
        <v>3</v>
      </c>
      <c r="G50" s="980">
        <v>3</v>
      </c>
    </row>
    <row r="51" spans="1:7" x14ac:dyDescent="0.2">
      <c r="A51" s="115" t="s">
        <v>1278</v>
      </c>
      <c r="B51" s="977" t="s">
        <v>341</v>
      </c>
      <c r="C51" s="978" t="s">
        <v>219</v>
      </c>
      <c r="D51" s="975"/>
      <c r="E51" s="979">
        <v>3</v>
      </c>
      <c r="F51" s="979">
        <v>3</v>
      </c>
      <c r="G51" s="980">
        <v>3</v>
      </c>
    </row>
    <row r="52" spans="1:7" x14ac:dyDescent="0.2">
      <c r="A52" s="115"/>
      <c r="B52" s="977" t="s">
        <v>342</v>
      </c>
      <c r="C52" s="978" t="s">
        <v>219</v>
      </c>
      <c r="D52" s="975"/>
      <c r="E52" s="979">
        <v>3</v>
      </c>
      <c r="F52" s="979">
        <v>3</v>
      </c>
      <c r="G52" s="980">
        <v>3</v>
      </c>
    </row>
    <row r="53" spans="1:7" x14ac:dyDescent="0.2">
      <c r="A53" s="115"/>
      <c r="B53" s="977" t="s">
        <v>792</v>
      </c>
      <c r="C53" s="978" t="s">
        <v>219</v>
      </c>
      <c r="D53" s="975"/>
      <c r="E53" s="979">
        <v>3</v>
      </c>
      <c r="F53" s="979">
        <v>3</v>
      </c>
      <c r="G53" s="980">
        <v>3</v>
      </c>
    </row>
    <row r="54" spans="1:7" x14ac:dyDescent="0.2">
      <c r="A54" s="115"/>
      <c r="B54" s="977" t="s">
        <v>321</v>
      </c>
      <c r="C54" s="978" t="s">
        <v>219</v>
      </c>
      <c r="D54" s="975"/>
      <c r="E54" s="979">
        <v>17.249999999999996</v>
      </c>
      <c r="F54" s="979">
        <v>17.249999999999996</v>
      </c>
      <c r="G54" s="980">
        <v>17.249999999999996</v>
      </c>
    </row>
    <row r="55" spans="1:7" x14ac:dyDescent="0.2">
      <c r="A55" s="115"/>
      <c r="B55" s="977" t="s">
        <v>179</v>
      </c>
      <c r="C55" s="978" t="s">
        <v>219</v>
      </c>
      <c r="D55" s="975"/>
      <c r="E55" s="979">
        <v>3</v>
      </c>
      <c r="F55" s="979">
        <v>3</v>
      </c>
      <c r="G55" s="980">
        <v>3</v>
      </c>
    </row>
    <row r="56" spans="1:7" x14ac:dyDescent="0.2">
      <c r="A56" s="115"/>
      <c r="B56" s="977"/>
      <c r="C56" s="978"/>
      <c r="D56" s="975"/>
      <c r="E56" s="1310"/>
      <c r="F56" s="1310"/>
      <c r="G56" s="1306"/>
    </row>
    <row r="57" spans="1:7" x14ac:dyDescent="0.2">
      <c r="A57" s="115" t="s">
        <v>371</v>
      </c>
      <c r="B57" s="977" t="s">
        <v>198</v>
      </c>
      <c r="C57" s="978" t="s">
        <v>219</v>
      </c>
      <c r="D57" s="975"/>
      <c r="E57" s="979">
        <v>2</v>
      </c>
      <c r="F57" s="979">
        <v>2</v>
      </c>
      <c r="G57" s="980">
        <v>2</v>
      </c>
    </row>
    <row r="58" spans="1:7" x14ac:dyDescent="0.2">
      <c r="A58" s="115" t="s">
        <v>643</v>
      </c>
      <c r="B58" s="977" t="s">
        <v>198</v>
      </c>
      <c r="C58" s="978" t="s">
        <v>219</v>
      </c>
      <c r="D58" s="975"/>
      <c r="E58" s="979">
        <v>1</v>
      </c>
      <c r="F58" s="979">
        <v>1</v>
      </c>
      <c r="G58" s="980">
        <v>1</v>
      </c>
    </row>
    <row r="59" spans="1:7" x14ac:dyDescent="0.2">
      <c r="A59" s="107"/>
      <c r="B59" s="969"/>
      <c r="C59" s="983"/>
      <c r="D59" s="984"/>
      <c r="E59" s="109"/>
      <c r="F59" s="109"/>
      <c r="G59" s="108"/>
    </row>
    <row r="60" spans="1:7" x14ac:dyDescent="0.2">
      <c r="A60" s="966" t="s">
        <v>1279</v>
      </c>
      <c r="B60" s="1873"/>
      <c r="C60" s="965"/>
      <c r="E60" s="965"/>
      <c r="F60" s="965"/>
      <c r="G60" s="965"/>
    </row>
    <row r="61" spans="1:7" x14ac:dyDescent="0.2">
      <c r="A61" s="100" t="s">
        <v>2194</v>
      </c>
    </row>
  </sheetData>
  <mergeCells count="1">
    <mergeCell ref="A1:B1"/>
  </mergeCells>
  <hyperlinks>
    <hyperlink ref="A1" location="Inhoud!A1" display="Home"/>
    <hyperlink ref="A1:B1" location="Contents!A1" display="To table of contents"/>
  </hyperlinks>
  <pageMargins left="0.61" right="0.31" top="0.45" bottom="0.43" header="0.34" footer="0.32"/>
  <pageSetup paperSize="9" scale="7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pageSetUpPr fitToPage="1"/>
  </sheetPr>
  <dimension ref="A1:D27"/>
  <sheetViews>
    <sheetView zoomScale="75" workbookViewId="0">
      <selection sqref="A1:B1"/>
    </sheetView>
  </sheetViews>
  <sheetFormatPr defaultColWidth="8.85546875" defaultRowHeight="12.75" x14ac:dyDescent="0.2"/>
  <cols>
    <col min="1" max="1" width="9.7109375" style="140" customWidth="1"/>
    <col min="2" max="2" width="23" style="140" customWidth="1"/>
    <col min="3" max="4" width="25.7109375" style="140" customWidth="1"/>
    <col min="5" max="16384" width="8.85546875" style="140"/>
  </cols>
  <sheetData>
    <row r="1" spans="1:4" x14ac:dyDescent="0.2">
      <c r="A1" s="2152" t="s">
        <v>843</v>
      </c>
      <c r="B1" s="2152"/>
    </row>
    <row r="2" spans="1:4" ht="15.75" x14ac:dyDescent="0.25">
      <c r="A2" s="221" t="s">
        <v>1671</v>
      </c>
      <c r="B2" s="402"/>
      <c r="C2" s="403"/>
      <c r="D2" s="403"/>
    </row>
    <row r="3" spans="1:4" ht="14.25" x14ac:dyDescent="0.2">
      <c r="A3" s="404"/>
      <c r="B3" s="405"/>
      <c r="C3" s="720" t="s">
        <v>945</v>
      </c>
      <c r="D3" s="721" t="s">
        <v>946</v>
      </c>
    </row>
    <row r="4" spans="1:4" x14ac:dyDescent="0.2">
      <c r="A4" s="406"/>
      <c r="B4" s="407"/>
      <c r="C4" s="408" t="s">
        <v>947</v>
      </c>
      <c r="D4" s="408" t="s">
        <v>641</v>
      </c>
    </row>
    <row r="5" spans="1:4" x14ac:dyDescent="0.2">
      <c r="A5" s="409" t="s">
        <v>359</v>
      </c>
      <c r="B5" s="410"/>
      <c r="C5" s="411"/>
      <c r="D5" s="411"/>
    </row>
    <row r="6" spans="1:4" x14ac:dyDescent="0.2">
      <c r="A6" s="141" t="s">
        <v>842</v>
      </c>
      <c r="B6" s="412" t="s">
        <v>948</v>
      </c>
      <c r="C6" s="1312">
        <v>2.1412707645277584</v>
      </c>
      <c r="D6" s="1313">
        <v>0.68023557256416312</v>
      </c>
    </row>
    <row r="7" spans="1:4" x14ac:dyDescent="0.2">
      <c r="A7" s="141" t="s">
        <v>344</v>
      </c>
      <c r="B7" s="412" t="s">
        <v>949</v>
      </c>
      <c r="C7" s="1312">
        <v>2.1412707645277584</v>
      </c>
      <c r="D7" s="1313">
        <v>0.68023557256416312</v>
      </c>
    </row>
    <row r="8" spans="1:4" x14ac:dyDescent="0.2">
      <c r="A8" s="141" t="s">
        <v>344</v>
      </c>
      <c r="B8" s="412" t="s">
        <v>950</v>
      </c>
      <c r="C8" s="1312">
        <v>2.1412707645277584</v>
      </c>
      <c r="D8" s="1313">
        <v>0.68023557256416312</v>
      </c>
    </row>
    <row r="9" spans="1:4" x14ac:dyDescent="0.2">
      <c r="A9" s="141" t="s">
        <v>344</v>
      </c>
      <c r="B9" s="412" t="s">
        <v>951</v>
      </c>
      <c r="C9" s="1313">
        <v>0.14066872574585726</v>
      </c>
      <c r="D9" s="1314">
        <v>7.4852975778890709E-3</v>
      </c>
    </row>
    <row r="10" spans="1:4" x14ac:dyDescent="0.2">
      <c r="A10" s="141" t="s">
        <v>247</v>
      </c>
      <c r="B10" s="412"/>
      <c r="C10" s="1313">
        <v>0.14066872574585726</v>
      </c>
      <c r="D10" s="1314">
        <v>7.4852975778890709E-3</v>
      </c>
    </row>
    <row r="11" spans="1:4" x14ac:dyDescent="0.2">
      <c r="A11" s="141" t="s">
        <v>248</v>
      </c>
      <c r="B11" s="412"/>
      <c r="C11" s="1313">
        <v>0.14066872574585726</v>
      </c>
      <c r="D11" s="1314">
        <v>7.4852975778890709E-3</v>
      </c>
    </row>
    <row r="12" spans="1:4" x14ac:dyDescent="0.2">
      <c r="A12" s="141" t="s">
        <v>249</v>
      </c>
      <c r="B12" s="412"/>
      <c r="C12" s="1313">
        <v>0.11431681680650703</v>
      </c>
      <c r="D12" s="1314">
        <v>7.4852975778895089E-3</v>
      </c>
    </row>
    <row r="13" spans="1:4" x14ac:dyDescent="0.2">
      <c r="A13" s="141" t="s">
        <v>250</v>
      </c>
      <c r="B13" s="412"/>
      <c r="C13" s="1313">
        <v>0.11431681680650703</v>
      </c>
      <c r="D13" s="1314">
        <v>7.4852975778895089E-3</v>
      </c>
    </row>
    <row r="14" spans="1:4" x14ac:dyDescent="0.2">
      <c r="A14" s="141" t="s">
        <v>279</v>
      </c>
      <c r="B14" s="412"/>
      <c r="C14" s="1313">
        <v>0.11431681680650703</v>
      </c>
      <c r="D14" s="1314">
        <v>7.4852975778895089E-3</v>
      </c>
    </row>
    <row r="15" spans="1:4" x14ac:dyDescent="0.2">
      <c r="A15" s="141" t="s">
        <v>924</v>
      </c>
      <c r="B15" s="412"/>
      <c r="C15" s="1313">
        <v>0.11431681680650703</v>
      </c>
      <c r="D15" s="1314">
        <v>7.4852975778895089E-3</v>
      </c>
    </row>
    <row r="16" spans="1:4" x14ac:dyDescent="0.2">
      <c r="A16" s="141"/>
      <c r="B16" s="412"/>
      <c r="C16" s="1315"/>
      <c r="D16" s="1314"/>
    </row>
    <row r="17" spans="1:4" x14ac:dyDescent="0.2">
      <c r="A17" s="409" t="s">
        <v>952</v>
      </c>
      <c r="B17" s="412"/>
      <c r="C17" s="1315"/>
      <c r="D17" s="1314"/>
    </row>
    <row r="18" spans="1:4" x14ac:dyDescent="0.2">
      <c r="A18" s="141"/>
      <c r="B18" s="412" t="s">
        <v>953</v>
      </c>
      <c r="C18" s="1313">
        <v>0.73746494207474123</v>
      </c>
      <c r="D18" s="1313">
        <v>0.12591755861042545</v>
      </c>
    </row>
    <row r="19" spans="1:4" x14ac:dyDescent="0.2">
      <c r="A19" s="141"/>
      <c r="B19" s="412" t="s">
        <v>954</v>
      </c>
      <c r="C19" s="1313">
        <v>0.73746494207474123</v>
      </c>
      <c r="D19" s="1313">
        <v>5.0270835596851311E-2</v>
      </c>
    </row>
    <row r="20" spans="1:4" x14ac:dyDescent="0.2">
      <c r="A20" s="409" t="s">
        <v>955</v>
      </c>
      <c r="B20" s="412"/>
      <c r="C20" s="1313"/>
      <c r="D20" s="1314"/>
    </row>
    <row r="21" spans="1:4" x14ac:dyDescent="0.2">
      <c r="A21" s="409"/>
      <c r="B21" s="412" t="s">
        <v>953</v>
      </c>
      <c r="C21" s="1313">
        <v>0.3081552819645712</v>
      </c>
      <c r="D21" s="1313">
        <v>9.9621603604876471E-2</v>
      </c>
    </row>
    <row r="22" spans="1:4" x14ac:dyDescent="0.2">
      <c r="A22" s="143"/>
      <c r="B22" s="413"/>
      <c r="C22" s="414"/>
      <c r="D22" s="414"/>
    </row>
    <row r="23" spans="1:4" ht="14.25" x14ac:dyDescent="0.2">
      <c r="A23" s="302" t="s">
        <v>956</v>
      </c>
      <c r="B23" s="415"/>
      <c r="C23" s="415"/>
      <c r="D23" s="415"/>
    </row>
    <row r="24" spans="1:4" ht="14.25" x14ac:dyDescent="0.2">
      <c r="A24" s="302" t="s">
        <v>957</v>
      </c>
      <c r="B24" s="415"/>
      <c r="C24" s="415"/>
      <c r="D24" s="415"/>
    </row>
    <row r="26" spans="1:4" x14ac:dyDescent="0.2">
      <c r="A26" s="140" t="s">
        <v>958</v>
      </c>
    </row>
    <row r="27" spans="1:4" x14ac:dyDescent="0.2">
      <c r="A27" s="140" t="s">
        <v>826</v>
      </c>
    </row>
  </sheetData>
  <mergeCells count="1">
    <mergeCell ref="A1:B1"/>
  </mergeCells>
  <phoneticPr fontId="27" type="noConversion"/>
  <hyperlinks>
    <hyperlink ref="A1" location="Inhoud!A1" display="Home"/>
    <hyperlink ref="A1:B1" location="Contents!A1" display="To table of contents"/>
  </hyperlinks>
  <pageMargins left="0.71" right="0.69" top="1" bottom="1" header="0.5" footer="0.5"/>
  <pageSetup paperSize="9" scale="96"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pageSetUpPr fitToPage="1"/>
  </sheetPr>
  <dimension ref="A1:AB56"/>
  <sheetViews>
    <sheetView zoomScale="75" workbookViewId="0">
      <selection sqref="A1:B1"/>
    </sheetView>
  </sheetViews>
  <sheetFormatPr defaultColWidth="7.42578125" defaultRowHeight="12.75" x14ac:dyDescent="0.2"/>
  <cols>
    <col min="1" max="1" width="3.5703125" style="139" customWidth="1"/>
    <col min="2" max="2" width="25.85546875" style="139" customWidth="1"/>
    <col min="3" max="26" width="7.7109375" style="139" customWidth="1"/>
    <col min="27" max="16384" width="7.42578125" style="139"/>
  </cols>
  <sheetData>
    <row r="1" spans="1:28" x14ac:dyDescent="0.2">
      <c r="A1" s="2152" t="s">
        <v>843</v>
      </c>
      <c r="B1" s="2152"/>
    </row>
    <row r="2" spans="1:28" ht="18.75" x14ac:dyDescent="0.25">
      <c r="A2" s="137" t="s">
        <v>1672</v>
      </c>
      <c r="B2" s="138"/>
      <c r="G2" s="417" t="s">
        <v>378</v>
      </c>
    </row>
    <row r="3" spans="1:28" x14ac:dyDescent="0.2">
      <c r="A3" s="145"/>
      <c r="B3" s="148"/>
      <c r="C3" s="1874">
        <v>1990</v>
      </c>
      <c r="D3" s="1875">
        <v>1991</v>
      </c>
      <c r="E3" s="1875">
        <v>1992</v>
      </c>
      <c r="F3" s="1875">
        <v>1993</v>
      </c>
      <c r="G3" s="1875">
        <v>1994</v>
      </c>
      <c r="H3" s="1875">
        <v>1995</v>
      </c>
      <c r="I3" s="1875">
        <v>1996</v>
      </c>
      <c r="J3" s="1875">
        <v>1997</v>
      </c>
      <c r="K3" s="1875">
        <v>1998</v>
      </c>
      <c r="L3" s="1875">
        <v>1999</v>
      </c>
      <c r="M3" s="1875">
        <v>2000</v>
      </c>
      <c r="N3" s="1875">
        <v>2001</v>
      </c>
      <c r="O3" s="1875">
        <v>2002</v>
      </c>
      <c r="P3" s="1875">
        <v>2003</v>
      </c>
      <c r="Q3" s="1875">
        <v>2004</v>
      </c>
      <c r="R3" s="1875">
        <v>2005</v>
      </c>
      <c r="S3" s="1875">
        <v>2006</v>
      </c>
      <c r="T3" s="1875">
        <v>2007</v>
      </c>
      <c r="U3" s="1875">
        <v>2008</v>
      </c>
      <c r="V3" s="1875">
        <v>2009</v>
      </c>
      <c r="W3" s="1875">
        <v>2010</v>
      </c>
      <c r="X3" s="1875">
        <v>2011</v>
      </c>
      <c r="Y3" s="1875">
        <v>2012</v>
      </c>
      <c r="Z3" s="1875">
        <v>2013</v>
      </c>
      <c r="AA3" s="1875">
        <v>2014</v>
      </c>
      <c r="AB3" s="1876">
        <v>2015</v>
      </c>
    </row>
    <row r="4" spans="1:28" x14ac:dyDescent="0.2">
      <c r="A4" s="146"/>
      <c r="B4" s="142"/>
      <c r="C4" s="1877" t="s">
        <v>947</v>
      </c>
      <c r="D4" s="1878"/>
      <c r="E4" s="1879"/>
      <c r="F4" s="1879"/>
      <c r="G4" s="1879"/>
      <c r="H4" s="1879"/>
      <c r="I4" s="1879"/>
      <c r="J4" s="1879"/>
      <c r="K4" s="1879"/>
      <c r="L4" s="1879"/>
      <c r="M4" s="1879"/>
      <c r="N4" s="1879"/>
      <c r="O4" s="1879"/>
      <c r="P4" s="1879"/>
      <c r="Q4" s="1879"/>
      <c r="R4" s="1879"/>
      <c r="S4" s="1879"/>
      <c r="T4" s="1879"/>
      <c r="U4" s="1879"/>
      <c r="V4" s="1879"/>
      <c r="W4" s="1879"/>
      <c r="X4" s="1879"/>
      <c r="Y4" s="1879"/>
      <c r="Z4" s="1879"/>
      <c r="AA4" s="1879"/>
      <c r="AB4" s="1880"/>
    </row>
    <row r="5" spans="1:28" x14ac:dyDescent="0.2">
      <c r="A5" s="146"/>
      <c r="B5" s="142"/>
      <c r="C5" s="1881"/>
      <c r="D5" s="1882"/>
      <c r="E5" s="1879"/>
      <c r="F5" s="1879"/>
      <c r="G5" s="1879"/>
      <c r="H5" s="1879"/>
      <c r="I5" s="1879"/>
      <c r="J5" s="1879"/>
      <c r="K5" s="1879"/>
      <c r="L5" s="1879"/>
      <c r="M5" s="1879"/>
      <c r="N5" s="1879"/>
      <c r="O5" s="1879"/>
      <c r="P5" s="1879"/>
      <c r="Q5" s="1879"/>
      <c r="R5" s="1879"/>
      <c r="S5" s="1879"/>
      <c r="T5" s="1879"/>
      <c r="U5" s="1879"/>
      <c r="V5" s="1879"/>
      <c r="W5" s="1879"/>
      <c r="X5" s="1879"/>
      <c r="Y5" s="1879"/>
      <c r="Z5" s="1879"/>
      <c r="AA5" s="1879"/>
      <c r="AB5" s="1880"/>
    </row>
    <row r="6" spans="1:28" x14ac:dyDescent="0.2">
      <c r="A6" s="144" t="s">
        <v>959</v>
      </c>
      <c r="B6" s="142"/>
      <c r="C6" s="1883">
        <v>23.03608984993485</v>
      </c>
      <c r="D6" s="1884">
        <v>20.454354147978552</v>
      </c>
      <c r="E6" s="1884">
        <v>18.629168169947082</v>
      </c>
      <c r="F6" s="1884">
        <v>16.130786352756733</v>
      </c>
      <c r="G6" s="1884">
        <v>14.169755354539229</v>
      </c>
      <c r="H6" s="1884">
        <v>12.208920015828136</v>
      </c>
      <c r="I6" s="1884">
        <v>10.499963628979323</v>
      </c>
      <c r="J6" s="1884">
        <v>9.0122365558401327</v>
      </c>
      <c r="K6" s="1884">
        <v>7.6121489369537176</v>
      </c>
      <c r="L6" s="1884">
        <v>6.2794679582614314</v>
      </c>
      <c r="M6" s="1884">
        <v>5.5746578177594239</v>
      </c>
      <c r="N6" s="1884">
        <v>4.5067141196918277</v>
      </c>
      <c r="O6" s="1884">
        <v>3.5633165895724392</v>
      </c>
      <c r="P6" s="1884">
        <v>2.8205777845058866</v>
      </c>
      <c r="Q6" s="1884">
        <v>2.2970089957018902</v>
      </c>
      <c r="R6" s="1884">
        <v>1.797247508043829</v>
      </c>
      <c r="S6" s="1884">
        <v>1.4441980475567586</v>
      </c>
      <c r="T6" s="1884">
        <v>1.1954759879873622</v>
      </c>
      <c r="U6" s="1884">
        <v>0.99165379394484365</v>
      </c>
      <c r="V6" s="1884">
        <v>0.86172064832303452</v>
      </c>
      <c r="W6" s="1884">
        <v>0.7920213965940921</v>
      </c>
      <c r="X6" s="1884">
        <v>0.75007954744003247</v>
      </c>
      <c r="Y6" s="1884">
        <v>0.63320143216201363</v>
      </c>
      <c r="Z6" s="1884">
        <v>0.59230766597910833</v>
      </c>
      <c r="AA6" s="1884">
        <v>0.52965433826034281</v>
      </c>
      <c r="AB6" s="1885">
        <v>0.48387346792677138</v>
      </c>
    </row>
    <row r="7" spans="1:28" x14ac:dyDescent="0.2">
      <c r="A7" s="141"/>
      <c r="B7" s="14" t="s">
        <v>839</v>
      </c>
      <c r="C7" s="1886">
        <v>24.372904335814901</v>
      </c>
      <c r="D7" s="1887">
        <v>23.326565816108545</v>
      </c>
      <c r="E7" s="1887">
        <v>23.152304993037738</v>
      </c>
      <c r="F7" s="1887">
        <v>21.801622488908034</v>
      </c>
      <c r="G7" s="1887">
        <v>20.947050881445062</v>
      </c>
      <c r="H7" s="1887">
        <v>19.742257594709514</v>
      </c>
      <c r="I7" s="1887">
        <v>18.947410200763926</v>
      </c>
      <c r="J7" s="1887">
        <v>18.344909619639715</v>
      </c>
      <c r="K7" s="1887">
        <v>17.727403128880727</v>
      </c>
      <c r="L7" s="1887">
        <v>17.207052425936681</v>
      </c>
      <c r="M7" s="1887">
        <v>17.421157110647055</v>
      </c>
      <c r="N7" s="1887">
        <v>16.776819278891637</v>
      </c>
      <c r="O7" s="1887">
        <v>15.674052331540135</v>
      </c>
      <c r="P7" s="1887">
        <v>14.591299714842908</v>
      </c>
      <c r="Q7" s="1887">
        <v>13.917730226194662</v>
      </c>
      <c r="R7" s="1887">
        <v>12.513672072443185</v>
      </c>
      <c r="S7" s="1887">
        <v>11.37897951627644</v>
      </c>
      <c r="T7" s="1887">
        <v>10.507820228636264</v>
      </c>
      <c r="U7" s="1887">
        <v>9.5823040701311992</v>
      </c>
      <c r="V7" s="1887">
        <v>8.9585198359782101</v>
      </c>
      <c r="W7" s="1887">
        <v>8.9926469536088991</v>
      </c>
      <c r="X7" s="1887">
        <v>9.4900542580807983</v>
      </c>
      <c r="Y7" s="1887">
        <v>9.547902274644775</v>
      </c>
      <c r="Z7" s="1887">
        <v>10.313242273025185</v>
      </c>
      <c r="AA7" s="1887">
        <v>9.7201696248300848</v>
      </c>
      <c r="AB7" s="1888">
        <v>9.7414892767982053</v>
      </c>
    </row>
    <row r="8" spans="1:28" x14ac:dyDescent="0.2">
      <c r="A8" s="141"/>
      <c r="B8" s="14" t="s">
        <v>840</v>
      </c>
      <c r="C8" s="1886">
        <v>32.985169082823006</v>
      </c>
      <c r="D8" s="1887">
        <v>31.747875318434787</v>
      </c>
      <c r="E8" s="1887">
        <v>31.598933211430424</v>
      </c>
      <c r="F8" s="1887">
        <v>29.530131133392189</v>
      </c>
      <c r="G8" s="1887">
        <v>27.98120089699734</v>
      </c>
      <c r="H8" s="1887">
        <v>25.817421787827325</v>
      </c>
      <c r="I8" s="1887">
        <v>24.088027419172857</v>
      </c>
      <c r="J8" s="1887">
        <v>22.178024363639512</v>
      </c>
      <c r="K8" s="1887">
        <v>20.278441232991494</v>
      </c>
      <c r="L8" s="1887">
        <v>18.890268684752012</v>
      </c>
      <c r="M8" s="1887">
        <v>20.345285291731962</v>
      </c>
      <c r="N8" s="1887">
        <v>20.010625741742395</v>
      </c>
      <c r="O8" s="1887">
        <v>19.350500208325187</v>
      </c>
      <c r="P8" s="1887">
        <v>18.844921188438555</v>
      </c>
      <c r="Q8" s="1887">
        <v>18.95663763098824</v>
      </c>
      <c r="R8" s="1887">
        <v>17.851512098996487</v>
      </c>
      <c r="S8" s="1887">
        <v>16.881240957353985</v>
      </c>
      <c r="T8" s="1887">
        <v>15.939084524846095</v>
      </c>
      <c r="U8" s="1887">
        <v>14.114738752511842</v>
      </c>
      <c r="V8" s="1887">
        <v>12.149374013848758</v>
      </c>
      <c r="W8" s="1887">
        <v>10.667549936235815</v>
      </c>
      <c r="X8" s="1887">
        <v>10.169070111332719</v>
      </c>
      <c r="Y8" s="1887">
        <v>9.6650432905021102</v>
      </c>
      <c r="Z8" s="1887">
        <v>10.313242273025185</v>
      </c>
      <c r="AA8" s="1887">
        <v>9.7201696248300866</v>
      </c>
      <c r="AB8" s="1888">
        <v>9.7414892767982053</v>
      </c>
    </row>
    <row r="9" spans="1:28" x14ac:dyDescent="0.2">
      <c r="A9" s="141"/>
      <c r="B9" s="14" t="s">
        <v>841</v>
      </c>
      <c r="C9" s="1886">
        <v>0.49406586366821686</v>
      </c>
      <c r="D9" s="1887">
        <v>0.48837612611503073</v>
      </c>
      <c r="E9" s="1887">
        <v>0.49903987093606089</v>
      </c>
      <c r="F9" s="1887">
        <v>0.48296637367096629</v>
      </c>
      <c r="G9" s="1887">
        <v>0.46997104003391171</v>
      </c>
      <c r="H9" s="1887">
        <v>0.44530954984789589</v>
      </c>
      <c r="I9" s="1887">
        <v>0.42497470003659965</v>
      </c>
      <c r="J9" s="1887">
        <v>0.40344135844564361</v>
      </c>
      <c r="K9" s="1887">
        <v>0.3793159459884578</v>
      </c>
      <c r="L9" s="1887">
        <v>0.35533727792055758</v>
      </c>
      <c r="M9" s="1887">
        <v>0.36521834048601504</v>
      </c>
      <c r="N9" s="1887">
        <v>0.34802812531358529</v>
      </c>
      <c r="O9" s="1887">
        <v>0.34074086060554964</v>
      </c>
      <c r="P9" s="1887">
        <v>0.33739840626683953</v>
      </c>
      <c r="Q9" s="1887">
        <v>0.34106053530821684</v>
      </c>
      <c r="R9" s="1887">
        <v>0.33170485650969128</v>
      </c>
      <c r="S9" s="1887">
        <v>0.3218960280692828</v>
      </c>
      <c r="T9" s="1887">
        <v>0.31493171223823391</v>
      </c>
      <c r="U9" s="1887">
        <v>0.30019675016309605</v>
      </c>
      <c r="V9" s="1887">
        <v>0.28668017896743014</v>
      </c>
      <c r="W9" s="1887">
        <v>0.27628862440106239</v>
      </c>
      <c r="X9" s="1887">
        <v>0.25996340791682132</v>
      </c>
      <c r="Y9" s="1887">
        <v>0.23294244926574909</v>
      </c>
      <c r="Z9" s="1887">
        <v>0.23081589006401432</v>
      </c>
      <c r="AA9" s="1887">
        <v>0.22406676544001949</v>
      </c>
      <c r="AB9" s="1888">
        <v>0.22430136643072754</v>
      </c>
    </row>
    <row r="10" spans="1:28" x14ac:dyDescent="0.2">
      <c r="A10" s="141"/>
      <c r="B10" s="17" t="s">
        <v>247</v>
      </c>
      <c r="C10" s="1886"/>
      <c r="D10" s="1887"/>
      <c r="E10" s="1887"/>
      <c r="F10" s="1887">
        <v>0.51287810128701095</v>
      </c>
      <c r="G10" s="1887">
        <v>0.51279677939530321</v>
      </c>
      <c r="H10" s="1887">
        <v>0.50403330896377541</v>
      </c>
      <c r="I10" s="1887">
        <v>0.4945446585835338</v>
      </c>
      <c r="J10" s="1887">
        <v>0.47770425373593245</v>
      </c>
      <c r="K10" s="1887">
        <v>0.45342323322184197</v>
      </c>
      <c r="L10" s="1887">
        <v>0.42750921882268811</v>
      </c>
      <c r="M10" s="1887">
        <v>0.38711054108343135</v>
      </c>
      <c r="N10" s="1887">
        <v>0.37619933287329799</v>
      </c>
      <c r="O10" s="1887">
        <v>0.36985203517672799</v>
      </c>
      <c r="P10" s="1887">
        <v>0.35979316540881573</v>
      </c>
      <c r="Q10" s="1887">
        <v>0.36066414748416598</v>
      </c>
      <c r="R10" s="1887">
        <v>0.3513541923229041</v>
      </c>
      <c r="S10" s="1887">
        <v>0.34749007392062392</v>
      </c>
      <c r="T10" s="1887">
        <v>0.34343538170827387</v>
      </c>
      <c r="U10" s="1887">
        <v>0.3311471708907851</v>
      </c>
      <c r="V10" s="1887">
        <v>0.32262837401284222</v>
      </c>
      <c r="W10" s="1887">
        <v>0.31494385324107393</v>
      </c>
      <c r="X10" s="1887">
        <v>0.30996005430761187</v>
      </c>
      <c r="Y10" s="1887">
        <v>0.30087253202556413</v>
      </c>
      <c r="Z10" s="1887">
        <v>0.33251909799024404</v>
      </c>
      <c r="AA10" s="1887">
        <v>0.27182518598599825</v>
      </c>
      <c r="AB10" s="1888">
        <v>0.24453734130074062</v>
      </c>
    </row>
    <row r="11" spans="1:28" x14ac:dyDescent="0.2">
      <c r="A11" s="141"/>
      <c r="B11" s="17" t="s">
        <v>248</v>
      </c>
      <c r="C11" s="1886"/>
      <c r="D11" s="1887"/>
      <c r="E11" s="1887"/>
      <c r="F11" s="1887"/>
      <c r="G11" s="1887"/>
      <c r="H11" s="1887">
        <v>0.51640337744549858</v>
      </c>
      <c r="I11" s="1887">
        <v>0.51542729264156184</v>
      </c>
      <c r="J11" s="1887">
        <v>0.51154641386659727</v>
      </c>
      <c r="K11" s="1887">
        <v>0.50235480174558456</v>
      </c>
      <c r="L11" s="1887">
        <v>0.4910878081746482</v>
      </c>
      <c r="M11" s="1887">
        <v>0.4464678753338493</v>
      </c>
      <c r="N11" s="1887">
        <v>0.42422695655786147</v>
      </c>
      <c r="O11" s="1887">
        <v>0.41101260370401033</v>
      </c>
      <c r="P11" s="1887">
        <v>0.39493617201834025</v>
      </c>
      <c r="Q11" s="1887">
        <v>0.38816762940433969</v>
      </c>
      <c r="R11" s="1887">
        <v>0.37420523280673679</v>
      </c>
      <c r="S11" s="1887">
        <v>0.36617148039605002</v>
      </c>
      <c r="T11" s="1887">
        <v>0.36168962145638583</v>
      </c>
      <c r="U11" s="1887">
        <v>0.35271660434713353</v>
      </c>
      <c r="V11" s="1887">
        <v>0.34878174951102431</v>
      </c>
      <c r="W11" s="1887">
        <v>0.34612290785117333</v>
      </c>
      <c r="X11" s="1887">
        <v>0.33684196139906208</v>
      </c>
      <c r="Y11" s="1887">
        <v>0.32948851203558849</v>
      </c>
      <c r="Z11" s="1887">
        <v>0.34973877809854415</v>
      </c>
      <c r="AA11" s="1887">
        <v>0.32478605917705883</v>
      </c>
      <c r="AB11" s="1888">
        <v>0.31048180290939709</v>
      </c>
    </row>
    <row r="12" spans="1:28" x14ac:dyDescent="0.2">
      <c r="A12" s="141"/>
      <c r="B12" s="17" t="s">
        <v>249</v>
      </c>
      <c r="C12" s="1886"/>
      <c r="D12" s="1887"/>
      <c r="E12" s="1887"/>
      <c r="F12" s="1887"/>
      <c r="G12" s="1887"/>
      <c r="H12" s="1887"/>
      <c r="I12" s="1887"/>
      <c r="J12" s="1887"/>
      <c r="K12" s="1887"/>
      <c r="L12" s="1887"/>
      <c r="M12" s="1887">
        <v>0.5045855464375022</v>
      </c>
      <c r="N12" s="1887">
        <v>0.47062899486300852</v>
      </c>
      <c r="O12" s="1887">
        <v>0.44762679278199463</v>
      </c>
      <c r="P12" s="1887">
        <v>0.4321151630269654</v>
      </c>
      <c r="Q12" s="1887">
        <v>0.41805155264456934</v>
      </c>
      <c r="R12" s="1887">
        <v>0.39142448971833621</v>
      </c>
      <c r="S12" s="1887">
        <v>0.36901908256112004</v>
      </c>
      <c r="T12" s="1887">
        <v>0.35725371059298239</v>
      </c>
      <c r="U12" s="1887">
        <v>0.33892109989622948</v>
      </c>
      <c r="V12" s="1887">
        <v>0.33369761302306716</v>
      </c>
      <c r="W12" s="1887">
        <v>0.33340539203722819</v>
      </c>
      <c r="X12" s="1887">
        <v>0.32840295885337295</v>
      </c>
      <c r="Y12" s="1887">
        <v>0.324191921724096</v>
      </c>
      <c r="Z12" s="1887">
        <v>0.29760915959409939</v>
      </c>
      <c r="AA12" s="1887">
        <v>0.32361501241081964</v>
      </c>
      <c r="AB12" s="1888">
        <v>0.31617349261572936</v>
      </c>
    </row>
    <row r="13" spans="1:28" x14ac:dyDescent="0.2">
      <c r="A13" s="141"/>
      <c r="B13" s="17" t="s">
        <v>250</v>
      </c>
      <c r="C13" s="1886"/>
      <c r="D13" s="1887"/>
      <c r="E13" s="1887"/>
      <c r="F13" s="1887"/>
      <c r="G13" s="1887"/>
      <c r="H13" s="1887"/>
      <c r="I13" s="1887"/>
      <c r="J13" s="1887"/>
      <c r="K13" s="1887"/>
      <c r="L13" s="1887"/>
      <c r="M13" s="1887"/>
      <c r="N13" s="1887"/>
      <c r="O13" s="1887"/>
      <c r="P13" s="1887">
        <v>0.51101575105562791</v>
      </c>
      <c r="Q13" s="1887">
        <v>0.47497440936595664</v>
      </c>
      <c r="R13" s="1887">
        <v>0.4598822516438722</v>
      </c>
      <c r="S13" s="1887">
        <v>0.44068035688990714</v>
      </c>
      <c r="T13" s="1887">
        <v>0.42486199894173798</v>
      </c>
      <c r="U13" s="1887">
        <v>0.40229966680568768</v>
      </c>
      <c r="V13" s="1887">
        <v>0.38862196100287599</v>
      </c>
      <c r="W13" s="1887">
        <v>0.37457568931182517</v>
      </c>
      <c r="X13" s="1887">
        <v>0.36236648890537204</v>
      </c>
      <c r="Y13" s="1887">
        <v>0.34626469243611413</v>
      </c>
      <c r="Z13" s="1887">
        <v>0.33295506965927985</v>
      </c>
      <c r="AA13" s="1887">
        <v>0.33640674422092653</v>
      </c>
      <c r="AB13" s="1888">
        <v>0.33420024028642853</v>
      </c>
    </row>
    <row r="14" spans="1:28" x14ac:dyDescent="0.2">
      <c r="A14" s="141"/>
      <c r="B14" s="17" t="s">
        <v>279</v>
      </c>
      <c r="C14" s="1886"/>
      <c r="D14" s="1887"/>
      <c r="E14" s="1887"/>
      <c r="F14" s="1887"/>
      <c r="G14" s="1887"/>
      <c r="H14" s="1887"/>
      <c r="I14" s="1887"/>
      <c r="J14" s="1887"/>
      <c r="K14" s="1887"/>
      <c r="L14" s="1887"/>
      <c r="M14" s="1887"/>
      <c r="N14" s="1887"/>
      <c r="O14" s="1887"/>
      <c r="P14" s="1887"/>
      <c r="Q14" s="1887"/>
      <c r="R14" s="1887"/>
      <c r="S14" s="1887"/>
      <c r="T14" s="1887"/>
      <c r="U14" s="1887"/>
      <c r="V14" s="1887">
        <v>0.50140401192568729</v>
      </c>
      <c r="W14" s="1887">
        <v>0.45726991578103982</v>
      </c>
      <c r="X14" s="1887">
        <v>0.4501988688824462</v>
      </c>
      <c r="Y14" s="1887">
        <v>0.42102925936595226</v>
      </c>
      <c r="Z14" s="1887">
        <v>0.40893701026843743</v>
      </c>
      <c r="AA14" s="1887">
        <v>0.3956690843723138</v>
      </c>
      <c r="AB14" s="1888">
        <v>0.37591041422887489</v>
      </c>
    </row>
    <row r="15" spans="1:28" x14ac:dyDescent="0.2">
      <c r="A15" s="141"/>
      <c r="B15" s="17" t="s">
        <v>924</v>
      </c>
      <c r="C15" s="1886"/>
      <c r="D15" s="1887"/>
      <c r="E15" s="1887"/>
      <c r="F15" s="1887"/>
      <c r="G15" s="1887"/>
      <c r="H15" s="1887"/>
      <c r="I15" s="1887"/>
      <c r="J15" s="1887"/>
      <c r="K15" s="1887"/>
      <c r="L15" s="1887"/>
      <c r="M15" s="1887"/>
      <c r="N15" s="1887"/>
      <c r="O15" s="1887"/>
      <c r="P15" s="1887"/>
      <c r="Q15" s="1887"/>
      <c r="R15" s="1887"/>
      <c r="S15" s="1887"/>
      <c r="T15" s="1887"/>
      <c r="U15" s="1887"/>
      <c r="V15" s="1887"/>
      <c r="W15" s="1887"/>
      <c r="X15" s="1887"/>
      <c r="Y15" s="1887"/>
      <c r="Z15" s="1887"/>
      <c r="AA15" s="1887"/>
      <c r="AB15" s="1888"/>
    </row>
    <row r="16" spans="1:28" ht="9" customHeight="1" x14ac:dyDescent="0.2">
      <c r="A16" s="141"/>
      <c r="B16" s="17"/>
      <c r="C16" s="1881"/>
      <c r="D16" s="1882"/>
      <c r="E16" s="1882"/>
      <c r="F16" s="1882"/>
      <c r="G16" s="1882"/>
      <c r="H16" s="1882"/>
      <c r="I16" s="1882"/>
      <c r="J16" s="1882"/>
      <c r="K16" s="1882"/>
      <c r="L16" s="1882"/>
      <c r="M16" s="1882"/>
      <c r="N16" s="1882"/>
      <c r="O16" s="1882"/>
      <c r="P16" s="1882"/>
      <c r="Q16" s="1882"/>
      <c r="R16" s="1882"/>
      <c r="S16" s="1882"/>
      <c r="T16" s="1882"/>
      <c r="U16" s="1882"/>
      <c r="V16" s="1882"/>
      <c r="W16" s="1882"/>
      <c r="X16" s="1882"/>
      <c r="Y16" s="1882"/>
      <c r="Z16" s="1882"/>
      <c r="AA16" s="1882"/>
      <c r="AB16" s="1889"/>
    </row>
    <row r="17" spans="1:28" ht="13.15" customHeight="1" x14ac:dyDescent="0.2">
      <c r="A17" s="144" t="s">
        <v>960</v>
      </c>
      <c r="B17" s="142"/>
      <c r="C17" s="1883">
        <v>1.964027586223712</v>
      </c>
      <c r="D17" s="1884">
        <v>1.8048892014295965</v>
      </c>
      <c r="E17" s="1884">
        <v>1.624787034342386</v>
      </c>
      <c r="F17" s="1884">
        <v>1.4474396994555538</v>
      </c>
      <c r="G17" s="1884">
        <v>1.2709000260149486</v>
      </c>
      <c r="H17" s="1884">
        <v>1.0938626576444024</v>
      </c>
      <c r="I17" s="1884">
        <v>0.94118031015758985</v>
      </c>
      <c r="J17" s="1884">
        <v>0.81387406441082166</v>
      </c>
      <c r="K17" s="1884">
        <v>0.71374205359578513</v>
      </c>
      <c r="L17" s="1884">
        <v>0.63006808843982609</v>
      </c>
      <c r="M17" s="1884">
        <v>0.5581806904891502</v>
      </c>
      <c r="N17" s="1884">
        <v>0.49721473811204836</v>
      </c>
      <c r="O17" s="1884">
        <v>0.45630694543817174</v>
      </c>
      <c r="P17" s="1884">
        <v>0.43604083879324762</v>
      </c>
      <c r="Q17" s="1884">
        <v>0.43107442962763798</v>
      </c>
      <c r="R17" s="1884">
        <v>0.43631970968929029</v>
      </c>
      <c r="S17" s="1884">
        <v>0.44426255574143608</v>
      </c>
      <c r="T17" s="1884">
        <v>0.45503115953787621</v>
      </c>
      <c r="U17" s="1884">
        <v>0.46553743156837896</v>
      </c>
      <c r="V17" s="1884">
        <v>0.4806488250551611</v>
      </c>
      <c r="W17" s="1884">
        <v>0.49563380795981771</v>
      </c>
      <c r="X17" s="1884">
        <v>0.4885793227047795</v>
      </c>
      <c r="Y17" s="1884">
        <v>0.39971980821965747</v>
      </c>
      <c r="Z17" s="1884">
        <v>0.33752493904360337</v>
      </c>
      <c r="AA17" s="1884">
        <v>0.27947839549302067</v>
      </c>
      <c r="AB17" s="1885">
        <v>0.23568362565498205</v>
      </c>
    </row>
    <row r="18" spans="1:28" x14ac:dyDescent="0.2">
      <c r="A18" s="141"/>
      <c r="B18" s="14" t="s">
        <v>839</v>
      </c>
      <c r="C18" s="1886">
        <v>2.1412707645277589</v>
      </c>
      <c r="D18" s="1887">
        <v>2.1412707645277589</v>
      </c>
      <c r="E18" s="1887">
        <v>2.1412707645277589</v>
      </c>
      <c r="F18" s="1887">
        <v>2.1412707645277589</v>
      </c>
      <c r="G18" s="1887">
        <v>2.1412707645277589</v>
      </c>
      <c r="H18" s="1887">
        <v>2.1412707645277584</v>
      </c>
      <c r="I18" s="1887">
        <v>2.1412707645277584</v>
      </c>
      <c r="J18" s="1887">
        <v>2.141270764527758</v>
      </c>
      <c r="K18" s="1887">
        <v>2.1412707645277589</v>
      </c>
      <c r="L18" s="1887">
        <v>2.1412707645277589</v>
      </c>
      <c r="M18" s="1887">
        <v>2.1412707645277584</v>
      </c>
      <c r="N18" s="1887">
        <v>2.141270764527758</v>
      </c>
      <c r="O18" s="1887">
        <v>2.1412707645277584</v>
      </c>
      <c r="P18" s="1887">
        <v>2.1412707645277589</v>
      </c>
      <c r="Q18" s="1887">
        <v>2.1412707645277589</v>
      </c>
      <c r="R18" s="1887">
        <v>2.141270764527758</v>
      </c>
      <c r="S18" s="1887">
        <v>2.141270764527758</v>
      </c>
      <c r="T18" s="1887">
        <v>2.1412707645277589</v>
      </c>
      <c r="U18" s="1887">
        <v>2.1412707645277584</v>
      </c>
      <c r="V18" s="1887">
        <v>2.141270764527758</v>
      </c>
      <c r="W18" s="1887">
        <v>2.1412707645277589</v>
      </c>
      <c r="X18" s="1887">
        <v>2.141270764527758</v>
      </c>
      <c r="Y18" s="1887">
        <v>2.1412707645277589</v>
      </c>
      <c r="Z18" s="1887">
        <v>2.1412707645277584</v>
      </c>
      <c r="AA18" s="1887">
        <v>2.1412707645277589</v>
      </c>
      <c r="AB18" s="1888">
        <v>2.1412707645277589</v>
      </c>
    </row>
    <row r="19" spans="1:28" x14ac:dyDescent="0.2">
      <c r="A19" s="141"/>
      <c r="B19" s="14" t="s">
        <v>840</v>
      </c>
      <c r="C19" s="1886">
        <v>2.141270764527758</v>
      </c>
      <c r="D19" s="1887">
        <v>2.1412707645277589</v>
      </c>
      <c r="E19" s="1887">
        <v>2.1412707645277584</v>
      </c>
      <c r="F19" s="1887">
        <v>2.1412707645277589</v>
      </c>
      <c r="G19" s="1887">
        <v>2.1412707645277584</v>
      </c>
      <c r="H19" s="1887">
        <v>2.1412707645277589</v>
      </c>
      <c r="I19" s="1887">
        <v>2.141270764527758</v>
      </c>
      <c r="J19" s="1887">
        <v>2.1412707645277584</v>
      </c>
      <c r="K19" s="1887">
        <v>2.1412707645277589</v>
      </c>
      <c r="L19" s="1887">
        <v>2.1412707645277589</v>
      </c>
      <c r="M19" s="1887">
        <v>2.1412707645277589</v>
      </c>
      <c r="N19" s="1887">
        <v>2.1412707645277584</v>
      </c>
      <c r="O19" s="1887">
        <v>2.1412707645277584</v>
      </c>
      <c r="P19" s="1887">
        <v>2.1412707645277589</v>
      </c>
      <c r="Q19" s="1887">
        <v>2.1412707645277589</v>
      </c>
      <c r="R19" s="1887">
        <v>2.1412707645277584</v>
      </c>
      <c r="S19" s="1887">
        <v>2.1412707645277584</v>
      </c>
      <c r="T19" s="1887">
        <v>2.1412707645277584</v>
      </c>
      <c r="U19" s="1887">
        <v>2.1412707645277589</v>
      </c>
      <c r="V19" s="1887">
        <v>2.1412707645277584</v>
      </c>
      <c r="W19" s="1887">
        <v>2.1412707645277589</v>
      </c>
      <c r="X19" s="1887">
        <v>2.1412707645277589</v>
      </c>
      <c r="Y19" s="1887">
        <v>2.1412707645277589</v>
      </c>
      <c r="Z19" s="1887">
        <v>2.1412707645277584</v>
      </c>
      <c r="AA19" s="1887">
        <v>2.1412707645277589</v>
      </c>
      <c r="AB19" s="1888">
        <v>2.1412707645277589</v>
      </c>
    </row>
    <row r="20" spans="1:28" x14ac:dyDescent="0.2">
      <c r="A20" s="141"/>
      <c r="B20" s="14" t="s">
        <v>841</v>
      </c>
      <c r="C20" s="1886">
        <v>0.14066872574585729</v>
      </c>
      <c r="D20" s="1887">
        <v>0.14066872574585729</v>
      </c>
      <c r="E20" s="1887">
        <v>0.14066872574585726</v>
      </c>
      <c r="F20" s="1887">
        <v>0.14066872574585729</v>
      </c>
      <c r="G20" s="1887">
        <v>0.14066872574585729</v>
      </c>
      <c r="H20" s="1887">
        <v>0.14066872574585723</v>
      </c>
      <c r="I20" s="1887">
        <v>0.14066872574585723</v>
      </c>
      <c r="J20" s="1887">
        <v>0.14066872574585729</v>
      </c>
      <c r="K20" s="1887">
        <v>0.14066872574585723</v>
      </c>
      <c r="L20" s="1887">
        <v>0.14066872574585726</v>
      </c>
      <c r="M20" s="1887">
        <v>0.14066872574585726</v>
      </c>
      <c r="N20" s="1887">
        <v>0.14066872574585723</v>
      </c>
      <c r="O20" s="1887">
        <v>0.14066872574585729</v>
      </c>
      <c r="P20" s="1887">
        <v>0.14066872574585726</v>
      </c>
      <c r="Q20" s="1887">
        <v>0.14066872574585729</v>
      </c>
      <c r="R20" s="1887">
        <v>0.14066872574585726</v>
      </c>
      <c r="S20" s="1887">
        <v>0.14066872574585729</v>
      </c>
      <c r="T20" s="1887">
        <v>0.14066872574585729</v>
      </c>
      <c r="U20" s="1887">
        <v>0.14066872574585729</v>
      </c>
      <c r="V20" s="1887">
        <v>0.14066872574585729</v>
      </c>
      <c r="W20" s="1887">
        <v>0.14066872574585729</v>
      </c>
      <c r="X20" s="1887">
        <v>0.14066872574585726</v>
      </c>
      <c r="Y20" s="1887">
        <v>0.14066872574585726</v>
      </c>
      <c r="Z20" s="1887">
        <v>0.14066872574585729</v>
      </c>
      <c r="AA20" s="1887">
        <v>0.14066872574585729</v>
      </c>
      <c r="AB20" s="1888">
        <v>0.14066872574585726</v>
      </c>
    </row>
    <row r="21" spans="1:28" x14ac:dyDescent="0.2">
      <c r="A21" s="141"/>
      <c r="B21" s="17" t="s">
        <v>247</v>
      </c>
      <c r="C21" s="1886"/>
      <c r="D21" s="1887"/>
      <c r="E21" s="1887"/>
      <c r="F21" s="1887">
        <v>0.14066872574585729</v>
      </c>
      <c r="G21" s="1887">
        <v>0.14066872574585726</v>
      </c>
      <c r="H21" s="1887">
        <v>0.14066872574585729</v>
      </c>
      <c r="I21" s="1887">
        <v>0.14066872574585729</v>
      </c>
      <c r="J21" s="1887">
        <v>0.14066872574585726</v>
      </c>
      <c r="K21" s="1887">
        <v>0.14066872574585729</v>
      </c>
      <c r="L21" s="1887">
        <v>0.14066872574585726</v>
      </c>
      <c r="M21" s="1887">
        <v>0.14066872574585726</v>
      </c>
      <c r="N21" s="1887">
        <v>0.14066872574585729</v>
      </c>
      <c r="O21" s="1887">
        <v>0.14066872574585729</v>
      </c>
      <c r="P21" s="1887">
        <v>0.14066872574585726</v>
      </c>
      <c r="Q21" s="1887">
        <v>0.14066872574585726</v>
      </c>
      <c r="R21" s="1887">
        <v>0.14066872574585729</v>
      </c>
      <c r="S21" s="1887">
        <v>0.14066872574585729</v>
      </c>
      <c r="T21" s="1887">
        <v>0.14066872574585726</v>
      </c>
      <c r="U21" s="1887">
        <v>0.14066872574585726</v>
      </c>
      <c r="V21" s="1887">
        <v>0.14066872574585723</v>
      </c>
      <c r="W21" s="1887">
        <v>0.14066872574585729</v>
      </c>
      <c r="X21" s="1887">
        <v>0.14066872574585726</v>
      </c>
      <c r="Y21" s="1887">
        <v>0.14066872574585726</v>
      </c>
      <c r="Z21" s="1887">
        <v>0.14066872574585729</v>
      </c>
      <c r="AA21" s="1887">
        <v>0.14066872574585729</v>
      </c>
      <c r="AB21" s="1888">
        <v>0.14066872574585729</v>
      </c>
    </row>
    <row r="22" spans="1:28" x14ac:dyDescent="0.2">
      <c r="A22" s="141"/>
      <c r="B22" s="17" t="s">
        <v>248</v>
      </c>
      <c r="C22" s="1886"/>
      <c r="D22" s="1887"/>
      <c r="E22" s="1887"/>
      <c r="F22" s="1887"/>
      <c r="G22" s="1887"/>
      <c r="H22" s="1887">
        <v>0.14066872574585726</v>
      </c>
      <c r="I22" s="1887">
        <v>0.14066872574585723</v>
      </c>
      <c r="J22" s="1887">
        <v>0.14066872574585726</v>
      </c>
      <c r="K22" s="1887">
        <v>0.14066872574585729</v>
      </c>
      <c r="L22" s="1887">
        <v>0.14066872574585729</v>
      </c>
      <c r="M22" s="1887">
        <v>0.14066872574585731</v>
      </c>
      <c r="N22" s="1887">
        <v>0.14066872574585729</v>
      </c>
      <c r="O22" s="1887">
        <v>0.14066872574585723</v>
      </c>
      <c r="P22" s="1887">
        <v>0.14066872574585726</v>
      </c>
      <c r="Q22" s="1887">
        <v>0.14066872574585726</v>
      </c>
      <c r="R22" s="1887">
        <v>0.14066872574585726</v>
      </c>
      <c r="S22" s="1887">
        <v>0.14066872574585723</v>
      </c>
      <c r="T22" s="1887">
        <v>0.14066872574585729</v>
      </c>
      <c r="U22" s="1887">
        <v>0.14066872574585729</v>
      </c>
      <c r="V22" s="1887">
        <v>0.14066872574585729</v>
      </c>
      <c r="W22" s="1887">
        <v>0.14066872574585723</v>
      </c>
      <c r="X22" s="1887">
        <v>0.14066872574585723</v>
      </c>
      <c r="Y22" s="1887">
        <v>0.14066872574585729</v>
      </c>
      <c r="Z22" s="1887">
        <v>0.14066872574585726</v>
      </c>
      <c r="AA22" s="1887">
        <v>0.14066872574585729</v>
      </c>
      <c r="AB22" s="1888">
        <v>0.14066872574585726</v>
      </c>
    </row>
    <row r="23" spans="1:28" x14ac:dyDescent="0.2">
      <c r="A23" s="141"/>
      <c r="B23" s="17" t="s">
        <v>249</v>
      </c>
      <c r="C23" s="1886"/>
      <c r="D23" s="1887"/>
      <c r="E23" s="1887"/>
      <c r="F23" s="1887"/>
      <c r="G23" s="1887"/>
      <c r="H23" s="1887"/>
      <c r="I23" s="1887"/>
      <c r="J23" s="1887"/>
      <c r="K23" s="1887"/>
      <c r="L23" s="1887"/>
      <c r="M23" s="1887">
        <v>0.11431681680650703</v>
      </c>
      <c r="N23" s="1887">
        <v>0.11431681680650703</v>
      </c>
      <c r="O23" s="1887">
        <v>0.11431681680650706</v>
      </c>
      <c r="P23" s="1887">
        <v>0.11431681680650703</v>
      </c>
      <c r="Q23" s="1887">
        <v>0.11431681680650702</v>
      </c>
      <c r="R23" s="1887">
        <v>0.11431681680650707</v>
      </c>
      <c r="S23" s="1887">
        <v>0.11431681680650703</v>
      </c>
      <c r="T23" s="1887">
        <v>0.11431681680650703</v>
      </c>
      <c r="U23" s="1887">
        <v>0.11431681680650706</v>
      </c>
      <c r="V23" s="1887">
        <v>0.11431681680650703</v>
      </c>
      <c r="W23" s="1887">
        <v>0.11431681680650706</v>
      </c>
      <c r="X23" s="1887">
        <v>0.11431681680650702</v>
      </c>
      <c r="Y23" s="1887">
        <v>0.11431681680650706</v>
      </c>
      <c r="Z23" s="1887">
        <v>0.11431681680650703</v>
      </c>
      <c r="AA23" s="1887">
        <v>0.11431681680650706</v>
      </c>
      <c r="AB23" s="1888">
        <v>0.11431681680650703</v>
      </c>
    </row>
    <row r="24" spans="1:28" x14ac:dyDescent="0.2">
      <c r="A24" s="141"/>
      <c r="B24" s="17" t="s">
        <v>250</v>
      </c>
      <c r="C24" s="1886"/>
      <c r="D24" s="1887"/>
      <c r="E24" s="1887"/>
      <c r="F24" s="1887"/>
      <c r="G24" s="1887"/>
      <c r="H24" s="1887"/>
      <c r="I24" s="1887"/>
      <c r="J24" s="1887"/>
      <c r="K24" s="1887"/>
      <c r="L24" s="1887"/>
      <c r="M24" s="1887"/>
      <c r="N24" s="1887"/>
      <c r="O24" s="1887"/>
      <c r="P24" s="1887">
        <v>0.11431681680650706</v>
      </c>
      <c r="Q24" s="1887">
        <v>0.11431681680650702</v>
      </c>
      <c r="R24" s="1887">
        <v>0.11431681680650703</v>
      </c>
      <c r="S24" s="1887">
        <v>0.11431681680650706</v>
      </c>
      <c r="T24" s="1887">
        <v>0.11431681680650703</v>
      </c>
      <c r="U24" s="1887">
        <v>0.11431681680650702</v>
      </c>
      <c r="V24" s="1887">
        <v>0.11431681680650702</v>
      </c>
      <c r="W24" s="1887">
        <v>0.11431681680650703</v>
      </c>
      <c r="X24" s="1887">
        <v>0.11431681680650703</v>
      </c>
      <c r="Y24" s="1887">
        <v>0.11431681680650706</v>
      </c>
      <c r="Z24" s="1887">
        <v>0.11431681680650703</v>
      </c>
      <c r="AA24" s="1887">
        <v>0.11431681680650706</v>
      </c>
      <c r="AB24" s="1888">
        <v>0.11431681680650706</v>
      </c>
    </row>
    <row r="25" spans="1:28" x14ac:dyDescent="0.2">
      <c r="A25" s="141"/>
      <c r="B25" s="17" t="s">
        <v>279</v>
      </c>
      <c r="C25" s="1886"/>
      <c r="D25" s="1887"/>
      <c r="E25" s="1887"/>
      <c r="F25" s="1887"/>
      <c r="G25" s="1887"/>
      <c r="H25" s="1887"/>
      <c r="I25" s="1887"/>
      <c r="J25" s="1887"/>
      <c r="K25" s="1887"/>
      <c r="L25" s="1887"/>
      <c r="M25" s="1887"/>
      <c r="N25" s="1887"/>
      <c r="O25" s="1887"/>
      <c r="P25" s="1887"/>
      <c r="Q25" s="1887"/>
      <c r="R25" s="1887"/>
      <c r="S25" s="1887"/>
      <c r="T25" s="1887"/>
      <c r="U25" s="1887"/>
      <c r="V25" s="1887">
        <v>0.11431681680650703</v>
      </c>
      <c r="W25" s="1887">
        <v>0.11431681680650703</v>
      </c>
      <c r="X25" s="1887">
        <v>0.11431681680650702</v>
      </c>
      <c r="Y25" s="1887">
        <v>0.11431681680650706</v>
      </c>
      <c r="Z25" s="1887">
        <v>0.11431681680650706</v>
      </c>
      <c r="AA25" s="1887">
        <v>0.11431681680650699</v>
      </c>
      <c r="AB25" s="1888">
        <v>0.11431681680650703</v>
      </c>
    </row>
    <row r="26" spans="1:28" x14ac:dyDescent="0.2">
      <c r="A26" s="141"/>
      <c r="B26" s="17" t="s">
        <v>924</v>
      </c>
      <c r="C26" s="1886"/>
      <c r="D26" s="1887"/>
      <c r="E26" s="1887"/>
      <c r="F26" s="1887"/>
      <c r="G26" s="1887"/>
      <c r="H26" s="1887"/>
      <c r="I26" s="1887"/>
      <c r="J26" s="1887"/>
      <c r="K26" s="1887"/>
      <c r="L26" s="1887"/>
      <c r="M26" s="1887"/>
      <c r="N26" s="1887"/>
      <c r="O26" s="1887"/>
      <c r="P26" s="1887"/>
      <c r="Q26" s="1887"/>
      <c r="R26" s="1887"/>
      <c r="S26" s="1887"/>
      <c r="T26" s="1887"/>
      <c r="U26" s="1887"/>
      <c r="V26" s="1887"/>
      <c r="W26" s="1887"/>
      <c r="X26" s="1887"/>
      <c r="Y26" s="1887"/>
      <c r="Z26" s="1887"/>
      <c r="AA26" s="1887"/>
      <c r="AB26" s="1888"/>
    </row>
    <row r="27" spans="1:28" ht="8.4499999999999993" customHeight="1" x14ac:dyDescent="0.2">
      <c r="A27" s="141"/>
      <c r="B27" s="17"/>
      <c r="C27" s="1881"/>
      <c r="D27" s="1882"/>
      <c r="E27" s="1882"/>
      <c r="F27" s="1882"/>
      <c r="G27" s="1882"/>
      <c r="H27" s="1882"/>
      <c r="I27" s="1882"/>
      <c r="J27" s="1882"/>
      <c r="K27" s="1882"/>
      <c r="L27" s="1882"/>
      <c r="M27" s="1882"/>
      <c r="N27" s="1882"/>
      <c r="O27" s="1882"/>
      <c r="P27" s="1882"/>
      <c r="Q27" s="1882"/>
      <c r="R27" s="1882"/>
      <c r="S27" s="1882"/>
      <c r="T27" s="1882"/>
      <c r="U27" s="1882"/>
      <c r="V27" s="1882"/>
      <c r="W27" s="1882"/>
      <c r="X27" s="1882"/>
      <c r="Y27" s="1882"/>
      <c r="Z27" s="1882"/>
      <c r="AA27" s="1882"/>
      <c r="AB27" s="1889"/>
    </row>
    <row r="28" spans="1:28" x14ac:dyDescent="0.2">
      <c r="A28" s="144" t="s">
        <v>961</v>
      </c>
      <c r="B28" s="142"/>
      <c r="C28" s="1883">
        <v>23.207977964968258</v>
      </c>
      <c r="D28" s="1884">
        <v>20.961127805085418</v>
      </c>
      <c r="E28" s="1884">
        <v>15.844330789018192</v>
      </c>
      <c r="F28" s="1884">
        <v>12.618327634174268</v>
      </c>
      <c r="G28" s="1884">
        <v>11.351671917149488</v>
      </c>
      <c r="H28" s="1884">
        <v>9.7939983524257226</v>
      </c>
      <c r="I28" s="1884">
        <v>8.5637422305380877</v>
      </c>
      <c r="J28" s="1884">
        <v>7.9523518838941776</v>
      </c>
      <c r="K28" s="1884">
        <v>6.4498959131285627</v>
      </c>
      <c r="L28" s="1884">
        <v>6.3349395581334598</v>
      </c>
      <c r="M28" s="1884">
        <v>5.4765083518387812</v>
      </c>
      <c r="N28" s="1884">
        <v>4.1851131436009128</v>
      </c>
      <c r="O28" s="1884">
        <v>3.5811370142747387</v>
      </c>
      <c r="P28" s="1884">
        <v>3.1630250409837872</v>
      </c>
      <c r="Q28" s="1884">
        <v>3.3522230003950524</v>
      </c>
      <c r="R28" s="1884">
        <v>3.0423967213416039</v>
      </c>
      <c r="S28" s="1884">
        <v>2.6900242118916475</v>
      </c>
      <c r="T28" s="1884">
        <v>2.4564620658379255</v>
      </c>
      <c r="U28" s="1884">
        <v>3.2731759377337526</v>
      </c>
      <c r="V28" s="1884">
        <v>3.3110735625098093</v>
      </c>
      <c r="W28" s="1884">
        <v>3.2299131908341376</v>
      </c>
      <c r="X28" s="1884">
        <v>2.9992785858292965</v>
      </c>
      <c r="Y28" s="1884">
        <v>2.2813647127743257</v>
      </c>
      <c r="Z28" s="1884">
        <v>2.112191870894895</v>
      </c>
      <c r="AA28" s="1884">
        <v>1.892968989489674</v>
      </c>
      <c r="AB28" s="1885">
        <v>1.385228442743081</v>
      </c>
    </row>
    <row r="29" spans="1:28" x14ac:dyDescent="0.2">
      <c r="A29" s="141"/>
      <c r="B29" s="14" t="s">
        <v>839</v>
      </c>
      <c r="C29" s="1886">
        <v>24.63805330306797</v>
      </c>
      <c r="D29" s="1887">
        <v>23.302004867067588</v>
      </c>
      <c r="E29" s="1887">
        <v>18.735101071289616</v>
      </c>
      <c r="F29" s="1887">
        <v>15.648724369708825</v>
      </c>
      <c r="G29" s="1887">
        <v>15.811254879255063</v>
      </c>
      <c r="H29" s="1887">
        <v>14.375051421477096</v>
      </c>
      <c r="I29" s="1887">
        <v>13.34012180824265</v>
      </c>
      <c r="J29" s="1887">
        <v>13.002699568511861</v>
      </c>
      <c r="K29" s="1887">
        <v>11.998704287963438</v>
      </c>
      <c r="L29" s="1887">
        <v>11.97919556293637</v>
      </c>
      <c r="M29" s="1887">
        <v>11.010540267775564</v>
      </c>
      <c r="N29" s="1887">
        <v>9.0529368594459054</v>
      </c>
      <c r="O29" s="1887">
        <v>8.2641587147608337</v>
      </c>
      <c r="P29" s="1887">
        <v>7.8024826827151568</v>
      </c>
      <c r="Q29" s="1887">
        <v>8.9507863582475817</v>
      </c>
      <c r="R29" s="1887">
        <v>8.2473252803559287</v>
      </c>
      <c r="S29" s="1887">
        <v>7.3837130095159411</v>
      </c>
      <c r="T29" s="1887">
        <v>6.81714217311296</v>
      </c>
      <c r="U29" s="1887">
        <v>9.5910479262563779</v>
      </c>
      <c r="V29" s="1887">
        <v>9.5499473123088432</v>
      </c>
      <c r="W29" s="1887">
        <v>9.3162840288844837</v>
      </c>
      <c r="X29" s="1887">
        <v>8.9501987954465783</v>
      </c>
      <c r="Y29" s="1887">
        <v>8.4620635084498321</v>
      </c>
      <c r="Z29" s="1887">
        <v>8.839979094205896</v>
      </c>
      <c r="AA29" s="1887">
        <v>8.9138118693425898</v>
      </c>
      <c r="AB29" s="1888">
        <v>8.2424851170759315</v>
      </c>
    </row>
    <row r="30" spans="1:28" x14ac:dyDescent="0.2">
      <c r="A30" s="141"/>
      <c r="B30" s="14" t="s">
        <v>840</v>
      </c>
      <c r="C30" s="1886">
        <v>32.482556313842302</v>
      </c>
      <c r="D30" s="1887">
        <v>31.999926139371713</v>
      </c>
      <c r="E30" s="1887">
        <v>30.365639234340684</v>
      </c>
      <c r="F30" s="1887">
        <v>27.991741769080555</v>
      </c>
      <c r="G30" s="1887">
        <v>26.67165401796365</v>
      </c>
      <c r="H30" s="1887">
        <v>25.110674041515576</v>
      </c>
      <c r="I30" s="1887">
        <v>24.193447793117301</v>
      </c>
      <c r="J30" s="1887">
        <v>23.347217938226258</v>
      </c>
      <c r="K30" s="1887">
        <v>21.425778359272812</v>
      </c>
      <c r="L30" s="1887">
        <v>21.082324699000701</v>
      </c>
      <c r="M30" s="1887">
        <v>19.014942165562704</v>
      </c>
      <c r="N30" s="1887">
        <v>15.996654495591459</v>
      </c>
      <c r="O30" s="1887">
        <v>14.90287311230213</v>
      </c>
      <c r="P30" s="1887">
        <v>14.324275239896121</v>
      </c>
      <c r="Q30" s="1887">
        <v>15.212653501943263</v>
      </c>
      <c r="R30" s="1887">
        <v>14.162093369258013</v>
      </c>
      <c r="S30" s="1887">
        <v>13.388226350526812</v>
      </c>
      <c r="T30" s="1887">
        <v>11.823609617976144</v>
      </c>
      <c r="U30" s="1887">
        <v>13.602159473611048</v>
      </c>
      <c r="V30" s="1887">
        <v>12.123572412628194</v>
      </c>
      <c r="W30" s="1887">
        <v>10.641178545978008</v>
      </c>
      <c r="X30" s="1887">
        <v>9.6090006664478338</v>
      </c>
      <c r="Y30" s="1887">
        <v>8.6055931794658083</v>
      </c>
      <c r="Z30" s="1887">
        <v>8.839979094205896</v>
      </c>
      <c r="AA30" s="1887">
        <v>8.9138118693425881</v>
      </c>
      <c r="AB30" s="1888">
        <v>8.2424851170759315</v>
      </c>
    </row>
    <row r="31" spans="1:28" x14ac:dyDescent="0.2">
      <c r="A31" s="141"/>
      <c r="B31" s="14" t="s">
        <v>841</v>
      </c>
      <c r="C31" s="1886">
        <v>0.4400693433676458</v>
      </c>
      <c r="D31" s="1887">
        <v>0.51088906765495168</v>
      </c>
      <c r="E31" s="1887">
        <v>0.5047435167557397</v>
      </c>
      <c r="F31" s="1887">
        <v>0.48210599139987836</v>
      </c>
      <c r="G31" s="1887">
        <v>0.46830594760449273</v>
      </c>
      <c r="H31" s="1887">
        <v>0.45099826586035968</v>
      </c>
      <c r="I31" s="1887">
        <v>0.43587372756510667</v>
      </c>
      <c r="J31" s="1887">
        <v>0.42356673259498817</v>
      </c>
      <c r="K31" s="1887">
        <v>0.3922582201816473</v>
      </c>
      <c r="L31" s="1887">
        <v>0.38267987903644746</v>
      </c>
      <c r="M31" s="1887">
        <v>0.35733672865740485</v>
      </c>
      <c r="N31" s="1887">
        <v>0.31975308829004262</v>
      </c>
      <c r="O31" s="1887">
        <v>0.30541251437690176</v>
      </c>
      <c r="P31" s="1887">
        <v>0.29393680963703767</v>
      </c>
      <c r="Q31" s="1887">
        <v>0.30359334452610742</v>
      </c>
      <c r="R31" s="1887">
        <v>0.29050556897141705</v>
      </c>
      <c r="S31" s="1887">
        <v>0.28817120440137117</v>
      </c>
      <c r="T31" s="1887">
        <v>0.27054523812649139</v>
      </c>
      <c r="U31" s="1887">
        <v>0.2835287255659189</v>
      </c>
      <c r="V31" s="1887">
        <v>0.28662508639274759</v>
      </c>
      <c r="W31" s="1887">
        <v>0.27594909986263699</v>
      </c>
      <c r="X31" s="1887">
        <v>0.25464660932667799</v>
      </c>
      <c r="Y31" s="1887">
        <v>0.22398038096550585</v>
      </c>
      <c r="Z31" s="1887">
        <v>0.2146840495409624</v>
      </c>
      <c r="AA31" s="1887">
        <v>0.21519362207982964</v>
      </c>
      <c r="AB31" s="1888">
        <v>0.20780635696846303</v>
      </c>
    </row>
    <row r="32" spans="1:28" x14ac:dyDescent="0.2">
      <c r="A32" s="141"/>
      <c r="B32" s="17" t="s">
        <v>247</v>
      </c>
      <c r="C32" s="1886"/>
      <c r="D32" s="1887"/>
      <c r="E32" s="1887"/>
      <c r="F32" s="1887">
        <v>0.53744631733337611</v>
      </c>
      <c r="G32" s="1887">
        <v>0.52640415410993935</v>
      </c>
      <c r="H32" s="1887">
        <v>0.51746907243415075</v>
      </c>
      <c r="I32" s="1887">
        <v>0.5078795233732486</v>
      </c>
      <c r="J32" s="1887">
        <v>0.49973918101185527</v>
      </c>
      <c r="K32" s="1887">
        <v>0.46986492436849753</v>
      </c>
      <c r="L32" s="1887">
        <v>0.455528697664351</v>
      </c>
      <c r="M32" s="1887">
        <v>0.41903397344013649</v>
      </c>
      <c r="N32" s="1887">
        <v>0.3610124860371553</v>
      </c>
      <c r="O32" s="1887">
        <v>0.3403373233880117</v>
      </c>
      <c r="P32" s="1887">
        <v>0.32569911350583414</v>
      </c>
      <c r="Q32" s="1887">
        <v>0.33833824026874343</v>
      </c>
      <c r="R32" s="1887">
        <v>0.32218082177283486</v>
      </c>
      <c r="S32" s="1887">
        <v>0.31679598970123818</v>
      </c>
      <c r="T32" s="1887">
        <v>0.2979556464657413</v>
      </c>
      <c r="U32" s="1887">
        <v>0.28920361465387368</v>
      </c>
      <c r="V32" s="1887">
        <v>0.29487203063538142</v>
      </c>
      <c r="W32" s="1887">
        <v>0.29486869337609006</v>
      </c>
      <c r="X32" s="1887">
        <v>0.28222686194907282</v>
      </c>
      <c r="Y32" s="1887">
        <v>0.26978769165643146</v>
      </c>
      <c r="Z32" s="1887">
        <v>0.27486169416832978</v>
      </c>
      <c r="AA32" s="1887">
        <v>0.23305479999564757</v>
      </c>
      <c r="AB32" s="1888">
        <v>0.21328232499678457</v>
      </c>
    </row>
    <row r="33" spans="1:28" x14ac:dyDescent="0.2">
      <c r="A33" s="141"/>
      <c r="B33" s="17" t="s">
        <v>248</v>
      </c>
      <c r="C33" s="1886"/>
      <c r="D33" s="1887"/>
      <c r="E33" s="1887"/>
      <c r="F33" s="1887"/>
      <c r="G33" s="1887"/>
      <c r="H33" s="1887">
        <v>0.55726248714984694</v>
      </c>
      <c r="I33" s="1887">
        <v>0.56360121131257845</v>
      </c>
      <c r="J33" s="1887">
        <v>0.57149238299378136</v>
      </c>
      <c r="K33" s="1887">
        <v>0.55173802554877982</v>
      </c>
      <c r="L33" s="1887">
        <v>0.5575146504182692</v>
      </c>
      <c r="M33" s="1887">
        <v>0.52799650181551094</v>
      </c>
      <c r="N33" s="1887">
        <v>0.460296688023833</v>
      </c>
      <c r="O33" s="1887">
        <v>0.43144102421592434</v>
      </c>
      <c r="P33" s="1887">
        <v>0.40775266606162375</v>
      </c>
      <c r="Q33" s="1887">
        <v>0.42108601262942785</v>
      </c>
      <c r="R33" s="1887">
        <v>0.39407536525644965</v>
      </c>
      <c r="S33" s="1887">
        <v>0.3659528787680103</v>
      </c>
      <c r="T33" s="1887">
        <v>0.36114403701636233</v>
      </c>
      <c r="U33" s="1887">
        <v>0.30363877493006486</v>
      </c>
      <c r="V33" s="1887">
        <v>0.30497777235590334</v>
      </c>
      <c r="W33" s="1887">
        <v>0.30410485523105801</v>
      </c>
      <c r="X33" s="1887">
        <v>0.29695351079434207</v>
      </c>
      <c r="Y33" s="1887">
        <v>0.28231921870242921</v>
      </c>
      <c r="Z33" s="1887">
        <v>0.2868718583155499</v>
      </c>
      <c r="AA33" s="1887">
        <v>0.29361321395320417</v>
      </c>
      <c r="AB33" s="1888">
        <v>0.28336312050136675</v>
      </c>
    </row>
    <row r="34" spans="1:28" x14ac:dyDescent="0.2">
      <c r="A34" s="141"/>
      <c r="B34" s="17" t="s">
        <v>249</v>
      </c>
      <c r="C34" s="1886"/>
      <c r="D34" s="1887"/>
      <c r="E34" s="1887"/>
      <c r="F34" s="1887"/>
      <c r="G34" s="1887"/>
      <c r="H34" s="1887"/>
      <c r="I34" s="1887"/>
      <c r="J34" s="1887"/>
      <c r="K34" s="1887"/>
      <c r="L34" s="1887"/>
      <c r="M34" s="1887">
        <v>0.57530577057765997</v>
      </c>
      <c r="N34" s="1887">
        <v>0.50696442276974008</v>
      </c>
      <c r="O34" s="1887">
        <v>0.48781404207501222</v>
      </c>
      <c r="P34" s="1887">
        <v>0.47218163274552183</v>
      </c>
      <c r="Q34" s="1887">
        <v>0.50379351040050691</v>
      </c>
      <c r="R34" s="1887">
        <v>0.4743232161840723</v>
      </c>
      <c r="S34" s="1887">
        <v>0.39851702595701255</v>
      </c>
      <c r="T34" s="1887">
        <v>0.3944446421342348</v>
      </c>
      <c r="U34" s="1887">
        <v>0.33809529841068764</v>
      </c>
      <c r="V34" s="1887">
        <v>0.32917737611655745</v>
      </c>
      <c r="W34" s="1887">
        <v>0.31101051803071073</v>
      </c>
      <c r="X34" s="1887">
        <v>0.28831104755173648</v>
      </c>
      <c r="Y34" s="1887">
        <v>0.26551330498358183</v>
      </c>
      <c r="Z34" s="1887">
        <v>0.26836631416754952</v>
      </c>
      <c r="AA34" s="1887">
        <v>0.28029860801741768</v>
      </c>
      <c r="AB34" s="1888">
        <v>0.26908386114316118</v>
      </c>
    </row>
    <row r="35" spans="1:28" x14ac:dyDescent="0.2">
      <c r="A35" s="141"/>
      <c r="B35" s="17" t="s">
        <v>250</v>
      </c>
      <c r="C35" s="1886"/>
      <c r="D35" s="1887"/>
      <c r="E35" s="1887"/>
      <c r="F35" s="1887"/>
      <c r="G35" s="1887"/>
      <c r="H35" s="1887"/>
      <c r="I35" s="1887"/>
      <c r="J35" s="1887"/>
      <c r="K35" s="1887"/>
      <c r="L35" s="1887"/>
      <c r="M35" s="1887"/>
      <c r="N35" s="1887"/>
      <c r="O35" s="1887"/>
      <c r="P35" s="1887">
        <v>0.5172506484316739</v>
      </c>
      <c r="Q35" s="1887">
        <v>0.56070390491633026</v>
      </c>
      <c r="R35" s="1887">
        <v>0.54341482855702905</v>
      </c>
      <c r="S35" s="1887">
        <v>0.46184028295051255</v>
      </c>
      <c r="T35" s="1887">
        <v>0.46876320691953516</v>
      </c>
      <c r="U35" s="1887">
        <v>0.40527062271268832</v>
      </c>
      <c r="V35" s="1887">
        <v>0.40866595720321686</v>
      </c>
      <c r="W35" s="1887">
        <v>0.39701751354442966</v>
      </c>
      <c r="X35" s="1887">
        <v>0.37063976970243789</v>
      </c>
      <c r="Y35" s="1887">
        <v>0.33333089000208788</v>
      </c>
      <c r="Z35" s="1887">
        <v>0.3251975327754334</v>
      </c>
      <c r="AA35" s="1887">
        <v>0.31173357254921391</v>
      </c>
      <c r="AB35" s="1888">
        <v>0.29092878378113424</v>
      </c>
    </row>
    <row r="36" spans="1:28" x14ac:dyDescent="0.2">
      <c r="A36" s="141"/>
      <c r="B36" s="17" t="s">
        <v>279</v>
      </c>
      <c r="C36" s="1886"/>
      <c r="D36" s="1887"/>
      <c r="E36" s="1887"/>
      <c r="F36" s="1887"/>
      <c r="G36" s="1887"/>
      <c r="H36" s="1887"/>
      <c r="I36" s="1887"/>
      <c r="J36" s="1887"/>
      <c r="K36" s="1887"/>
      <c r="L36" s="1887"/>
      <c r="M36" s="1887"/>
      <c r="N36" s="1887"/>
      <c r="O36" s="1887"/>
      <c r="P36" s="1887"/>
      <c r="Q36" s="1887"/>
      <c r="R36" s="1887"/>
      <c r="S36" s="1887"/>
      <c r="T36" s="1887"/>
      <c r="U36" s="1887"/>
      <c r="V36" s="1887">
        <v>0.45920270743502395</v>
      </c>
      <c r="W36" s="1887">
        <v>0.45016523155472571</v>
      </c>
      <c r="X36" s="1887">
        <v>0.43210782628516825</v>
      </c>
      <c r="Y36" s="1887">
        <v>0.4009638588009698</v>
      </c>
      <c r="Z36" s="1887">
        <v>0.40751138750817079</v>
      </c>
      <c r="AA36" s="1887">
        <v>0.41181898500652542</v>
      </c>
      <c r="AB36" s="1888">
        <v>0.37930050954356326</v>
      </c>
    </row>
    <row r="37" spans="1:28" x14ac:dyDescent="0.2">
      <c r="A37" s="141"/>
      <c r="B37" s="17" t="s">
        <v>924</v>
      </c>
      <c r="C37" s="1886"/>
      <c r="D37" s="1887"/>
      <c r="E37" s="1887"/>
      <c r="F37" s="1887"/>
      <c r="G37" s="1887"/>
      <c r="H37" s="1887"/>
      <c r="I37" s="1887"/>
      <c r="J37" s="1887"/>
      <c r="K37" s="1887"/>
      <c r="L37" s="1887"/>
      <c r="M37" s="1887"/>
      <c r="N37" s="1887"/>
      <c r="O37" s="1887"/>
      <c r="P37" s="1887"/>
      <c r="Q37" s="1887"/>
      <c r="R37" s="1887"/>
      <c r="S37" s="1887"/>
      <c r="T37" s="1887"/>
      <c r="U37" s="1887"/>
      <c r="V37" s="1887"/>
      <c r="W37" s="1887"/>
      <c r="X37" s="1887"/>
      <c r="Y37" s="1887"/>
      <c r="Z37" s="1887"/>
      <c r="AA37" s="1887"/>
      <c r="AB37" s="1888"/>
    </row>
    <row r="38" spans="1:28" x14ac:dyDescent="0.2">
      <c r="A38" s="141"/>
      <c r="B38" s="17"/>
      <c r="C38" s="1881"/>
      <c r="D38" s="1882"/>
      <c r="E38" s="1882"/>
      <c r="F38" s="1882"/>
      <c r="G38" s="1882"/>
      <c r="H38" s="1882"/>
      <c r="I38" s="1882"/>
      <c r="J38" s="1882"/>
      <c r="K38" s="1882"/>
      <c r="L38" s="1882"/>
      <c r="M38" s="1882"/>
      <c r="N38" s="1882"/>
      <c r="O38" s="1882"/>
      <c r="P38" s="1882"/>
      <c r="Q38" s="1882"/>
      <c r="R38" s="1882"/>
      <c r="S38" s="1882"/>
      <c r="T38" s="1882"/>
      <c r="U38" s="1882"/>
      <c r="V38" s="1882"/>
      <c r="W38" s="1882"/>
      <c r="X38" s="1882"/>
      <c r="Y38" s="1882"/>
      <c r="Z38" s="1882"/>
      <c r="AA38" s="1882"/>
      <c r="AB38" s="1889"/>
    </row>
    <row r="39" spans="1:28" x14ac:dyDescent="0.2">
      <c r="A39" s="144" t="s">
        <v>962</v>
      </c>
      <c r="B39" s="142"/>
      <c r="C39" s="1883">
        <v>1.964027586223712</v>
      </c>
      <c r="D39" s="1884">
        <v>1.9390051350687207</v>
      </c>
      <c r="E39" s="1884">
        <v>1.7325538254783384</v>
      </c>
      <c r="F39" s="1884">
        <v>1.6116786823944587</v>
      </c>
      <c r="G39" s="1884">
        <v>1.458245192350843</v>
      </c>
      <c r="H39" s="1884">
        <v>1.3013964538435643</v>
      </c>
      <c r="I39" s="1884">
        <v>1.1841725556598175</v>
      </c>
      <c r="J39" s="1884">
        <v>1.0876739283711137</v>
      </c>
      <c r="K39" s="1884">
        <v>0.94846406792280891</v>
      </c>
      <c r="L39" s="1884">
        <v>0.91003362112708008</v>
      </c>
      <c r="M39" s="1884">
        <v>0.92413080806692083</v>
      </c>
      <c r="N39" s="1884">
        <v>0.85274146059264955</v>
      </c>
      <c r="O39" s="1884">
        <v>0.79934998979493888</v>
      </c>
      <c r="P39" s="1884">
        <v>0.76371284415129548</v>
      </c>
      <c r="Q39" s="1884">
        <v>0.73375467101909042</v>
      </c>
      <c r="R39" s="1884">
        <v>0.75344915251980338</v>
      </c>
      <c r="S39" s="1884">
        <v>0.79840881733037083</v>
      </c>
      <c r="T39" s="1884">
        <v>0.81053330375153942</v>
      </c>
      <c r="U39" s="1884">
        <v>0.81245076190728571</v>
      </c>
      <c r="V39" s="1884">
        <v>0.81068187626403132</v>
      </c>
      <c r="W39" s="1884">
        <v>0.7986375124677102</v>
      </c>
      <c r="X39" s="1884">
        <v>0.75604404137951853</v>
      </c>
      <c r="Y39" s="1884">
        <v>0.58487218111453088</v>
      </c>
      <c r="Z39" s="1884">
        <v>0.48895557639946707</v>
      </c>
      <c r="AA39" s="1884">
        <v>0.4015025243143957</v>
      </c>
      <c r="AB39" s="1885">
        <v>0.32555442596121287</v>
      </c>
    </row>
    <row r="40" spans="1:28" x14ac:dyDescent="0.2">
      <c r="A40" s="141"/>
      <c r="B40" s="14" t="s">
        <v>839</v>
      </c>
      <c r="C40" s="1886">
        <v>2.1412707645277589</v>
      </c>
      <c r="D40" s="1887">
        <v>2.1412707645277589</v>
      </c>
      <c r="E40" s="1887">
        <v>2.0736440080069922</v>
      </c>
      <c r="F40" s="1887">
        <v>2.0644078342236716</v>
      </c>
      <c r="G40" s="1887">
        <v>2.0495483608884042</v>
      </c>
      <c r="H40" s="1887">
        <v>2.0329483951879799</v>
      </c>
      <c r="I40" s="1887">
        <v>2.0190242371484799</v>
      </c>
      <c r="J40" s="1887">
        <v>2.0052699762777584</v>
      </c>
      <c r="K40" s="1887">
        <v>1.9681977103515416</v>
      </c>
      <c r="L40" s="1887">
        <v>1.9677682799542113</v>
      </c>
      <c r="M40" s="1887">
        <v>1.976217797373804</v>
      </c>
      <c r="N40" s="1887">
        <v>1.9698487230046282</v>
      </c>
      <c r="O40" s="1887">
        <v>1.9708316863968698</v>
      </c>
      <c r="P40" s="1887">
        <v>1.9831977961778613</v>
      </c>
      <c r="Q40" s="1887">
        <v>1.9950740235218998</v>
      </c>
      <c r="R40" s="1887">
        <v>2.0942412669911756</v>
      </c>
      <c r="S40" s="1887">
        <v>2.141270764527758</v>
      </c>
      <c r="T40" s="1887">
        <v>2.1412707645277589</v>
      </c>
      <c r="U40" s="1887">
        <v>2.1412707645277589</v>
      </c>
      <c r="V40" s="1887">
        <v>2.1412707645277589</v>
      </c>
      <c r="W40" s="1887">
        <v>2.141270764527758</v>
      </c>
      <c r="X40" s="1887">
        <v>2.1412707645277589</v>
      </c>
      <c r="Y40" s="1887">
        <v>2.1412707645277589</v>
      </c>
      <c r="Z40" s="1887">
        <v>2.1412707645277589</v>
      </c>
      <c r="AA40" s="1887">
        <v>2.1412707645277589</v>
      </c>
      <c r="AB40" s="1888">
        <v>2.1412707645277584</v>
      </c>
    </row>
    <row r="41" spans="1:28" x14ac:dyDescent="0.2">
      <c r="A41" s="141"/>
      <c r="B41" s="14" t="s">
        <v>840</v>
      </c>
      <c r="C41" s="1886">
        <v>2.1412707645277584</v>
      </c>
      <c r="D41" s="1887">
        <v>2.1412707645277584</v>
      </c>
      <c r="E41" s="1887">
        <v>2.1412707645277589</v>
      </c>
      <c r="F41" s="1887">
        <v>2.1412707645277589</v>
      </c>
      <c r="G41" s="1887">
        <v>2.141270764527758</v>
      </c>
      <c r="H41" s="1887">
        <v>2.1412707645277584</v>
      </c>
      <c r="I41" s="1887">
        <v>2.1412707645277589</v>
      </c>
      <c r="J41" s="1887">
        <v>2.1412707645277589</v>
      </c>
      <c r="K41" s="1887">
        <v>2.1412707645277589</v>
      </c>
      <c r="L41" s="1887">
        <v>2.1412707645277589</v>
      </c>
      <c r="M41" s="1887">
        <v>2.1412707645277589</v>
      </c>
      <c r="N41" s="1887">
        <v>2.1412707645277589</v>
      </c>
      <c r="O41" s="1887">
        <v>2.1412707645277584</v>
      </c>
      <c r="P41" s="1887">
        <v>2.141270764527758</v>
      </c>
      <c r="Q41" s="1887">
        <v>2.1412707645277584</v>
      </c>
      <c r="R41" s="1887">
        <v>2.1412707645277589</v>
      </c>
      <c r="S41" s="1887">
        <v>2.1412707645277589</v>
      </c>
      <c r="T41" s="1887">
        <v>2.141270764527758</v>
      </c>
      <c r="U41" s="1887">
        <v>2.141270764527758</v>
      </c>
      <c r="V41" s="1887">
        <v>2.141270764527758</v>
      </c>
      <c r="W41" s="1887">
        <v>2.1412707645277584</v>
      </c>
      <c r="X41" s="1887">
        <v>2.1412707645277584</v>
      </c>
      <c r="Y41" s="1887">
        <v>2.1412707645277589</v>
      </c>
      <c r="Z41" s="1887">
        <v>2.1412707645277584</v>
      </c>
      <c r="AA41" s="1887">
        <v>2.1412707645277589</v>
      </c>
      <c r="AB41" s="1888">
        <v>2.1412707645277589</v>
      </c>
    </row>
    <row r="42" spans="1:28" x14ac:dyDescent="0.2">
      <c r="A42" s="141"/>
      <c r="B42" s="14" t="s">
        <v>841</v>
      </c>
      <c r="C42" s="1886">
        <v>0.14066872574585729</v>
      </c>
      <c r="D42" s="1887">
        <v>0.14066872574585729</v>
      </c>
      <c r="E42" s="1887">
        <v>0.14066872574585729</v>
      </c>
      <c r="F42" s="1887">
        <v>0.14066872574585729</v>
      </c>
      <c r="G42" s="1887">
        <v>0.14066872574585729</v>
      </c>
      <c r="H42" s="1887">
        <v>0.14066872574585729</v>
      </c>
      <c r="I42" s="1887">
        <v>0.14066872574585726</v>
      </c>
      <c r="J42" s="1887">
        <v>0.14066872574585729</v>
      </c>
      <c r="K42" s="1887">
        <v>0.14066872574585729</v>
      </c>
      <c r="L42" s="1887">
        <v>0.14066872574585723</v>
      </c>
      <c r="M42" s="1887">
        <v>0.14066872574585726</v>
      </c>
      <c r="N42" s="1887">
        <v>0.14066872574585729</v>
      </c>
      <c r="O42" s="1887">
        <v>0.14066872574585723</v>
      </c>
      <c r="P42" s="1887">
        <v>0.14066872574585726</v>
      </c>
      <c r="Q42" s="1887">
        <v>0.14066872574585726</v>
      </c>
      <c r="R42" s="1887">
        <v>0.14066872574585726</v>
      </c>
      <c r="S42" s="1887">
        <v>0.14066872574585729</v>
      </c>
      <c r="T42" s="1887">
        <v>0.14066872574585726</v>
      </c>
      <c r="U42" s="1887">
        <v>0.14066872574585729</v>
      </c>
      <c r="V42" s="1887">
        <v>0.14066872574585729</v>
      </c>
      <c r="W42" s="1887">
        <v>0.14066872574585729</v>
      </c>
      <c r="X42" s="1887">
        <v>0.14066872574585729</v>
      </c>
      <c r="Y42" s="1887">
        <v>0.14066872574585729</v>
      </c>
      <c r="Z42" s="1887">
        <v>0.14066872574585729</v>
      </c>
      <c r="AA42" s="1887">
        <v>0.14066872574585726</v>
      </c>
      <c r="AB42" s="1888">
        <v>0.14066872574585726</v>
      </c>
    </row>
    <row r="43" spans="1:28" x14ac:dyDescent="0.2">
      <c r="A43" s="141"/>
      <c r="B43" s="17" t="s">
        <v>247</v>
      </c>
      <c r="C43" s="1886"/>
      <c r="D43" s="1887"/>
      <c r="E43" s="1887"/>
      <c r="F43" s="1887">
        <v>0.14066872574585723</v>
      </c>
      <c r="G43" s="1887">
        <v>0.14066872574585729</v>
      </c>
      <c r="H43" s="1887">
        <v>0.14066872574585726</v>
      </c>
      <c r="I43" s="1887">
        <v>0.14066872574585729</v>
      </c>
      <c r="J43" s="1887">
        <v>0.14066872574585729</v>
      </c>
      <c r="K43" s="1887">
        <v>0.14066872574585729</v>
      </c>
      <c r="L43" s="1887">
        <v>0.14066872574585729</v>
      </c>
      <c r="M43" s="1887">
        <v>0.14066872574585729</v>
      </c>
      <c r="N43" s="1887">
        <v>0.14066872574585729</v>
      </c>
      <c r="O43" s="1887">
        <v>0.14066872574585726</v>
      </c>
      <c r="P43" s="1887">
        <v>0.14066872574585729</v>
      </c>
      <c r="Q43" s="1887">
        <v>0.14066872574585726</v>
      </c>
      <c r="R43" s="1887">
        <v>0.14066872574585729</v>
      </c>
      <c r="S43" s="1887">
        <v>0.14066872574585726</v>
      </c>
      <c r="T43" s="1887">
        <v>0.14066872574585729</v>
      </c>
      <c r="U43" s="1887">
        <v>0.14066872574585729</v>
      </c>
      <c r="V43" s="1887">
        <v>0.14066872574585723</v>
      </c>
      <c r="W43" s="1887">
        <v>0.14066872574585729</v>
      </c>
      <c r="X43" s="1887">
        <v>0.14066872574585729</v>
      </c>
      <c r="Y43" s="1887">
        <v>0.14066872574585729</v>
      </c>
      <c r="Z43" s="1887">
        <v>0.14066872574585729</v>
      </c>
      <c r="AA43" s="1887">
        <v>0.14066872574585723</v>
      </c>
      <c r="AB43" s="1888">
        <v>0.14066872574585726</v>
      </c>
    </row>
    <row r="44" spans="1:28" x14ac:dyDescent="0.2">
      <c r="A44" s="141"/>
      <c r="B44" s="17" t="s">
        <v>248</v>
      </c>
      <c r="C44" s="1886"/>
      <c r="D44" s="1887"/>
      <c r="E44" s="1887"/>
      <c r="F44" s="1887"/>
      <c r="G44" s="1887"/>
      <c r="H44" s="1887">
        <v>0.14066872574585726</v>
      </c>
      <c r="I44" s="1887">
        <v>0.14066872574585729</v>
      </c>
      <c r="J44" s="1887">
        <v>0.14066872574585726</v>
      </c>
      <c r="K44" s="1887">
        <v>0.14066872574585729</v>
      </c>
      <c r="L44" s="1887">
        <v>0.14066872574585726</v>
      </c>
      <c r="M44" s="1887">
        <v>0.14066872574585726</v>
      </c>
      <c r="N44" s="1887">
        <v>0.14066872574585726</v>
      </c>
      <c r="O44" s="1887">
        <v>0.14066872574585726</v>
      </c>
      <c r="P44" s="1887">
        <v>0.14066872574585723</v>
      </c>
      <c r="Q44" s="1887">
        <v>0.14066872574585729</v>
      </c>
      <c r="R44" s="1887">
        <v>0.14066872574585729</v>
      </c>
      <c r="S44" s="1887">
        <v>0.14066872574585726</v>
      </c>
      <c r="T44" s="1887">
        <v>0.14066872574585729</v>
      </c>
      <c r="U44" s="1887">
        <v>0.14066872574585729</v>
      </c>
      <c r="V44" s="1887">
        <v>0.14066872574585729</v>
      </c>
      <c r="W44" s="1887">
        <v>0.14066872574585723</v>
      </c>
      <c r="X44" s="1887">
        <v>0.14066872574585723</v>
      </c>
      <c r="Y44" s="1887">
        <v>0.14066872574585723</v>
      </c>
      <c r="Z44" s="1887">
        <v>0.14066872574585729</v>
      </c>
      <c r="AA44" s="1887">
        <v>0.14066872574585731</v>
      </c>
      <c r="AB44" s="1888">
        <v>0.14066872574585729</v>
      </c>
    </row>
    <row r="45" spans="1:28" x14ac:dyDescent="0.2">
      <c r="A45" s="141"/>
      <c r="B45" s="17" t="s">
        <v>249</v>
      </c>
      <c r="C45" s="1886"/>
      <c r="D45" s="1887"/>
      <c r="E45" s="1887"/>
      <c r="F45" s="1887"/>
      <c r="G45" s="1887"/>
      <c r="H45" s="1887"/>
      <c r="I45" s="1887"/>
      <c r="J45" s="1887"/>
      <c r="K45" s="1887"/>
      <c r="L45" s="1887"/>
      <c r="M45" s="1887">
        <v>0.11431681680650703</v>
      </c>
      <c r="N45" s="1887">
        <v>0.11431681680650703</v>
      </c>
      <c r="O45" s="1887">
        <v>0.11431681680650706</v>
      </c>
      <c r="P45" s="1887">
        <v>0.11431681680650702</v>
      </c>
      <c r="Q45" s="1887">
        <v>0.11431681680650703</v>
      </c>
      <c r="R45" s="1887">
        <v>0.11431681680650703</v>
      </c>
      <c r="S45" s="1887">
        <v>0.11431681680650703</v>
      </c>
      <c r="T45" s="1887">
        <v>0.11431681680650703</v>
      </c>
      <c r="U45" s="1887">
        <v>0.11431681680650702</v>
      </c>
      <c r="V45" s="1887">
        <v>0.11431681680650699</v>
      </c>
      <c r="W45" s="1887">
        <v>0.11431681680650703</v>
      </c>
      <c r="X45" s="1887">
        <v>0.11431681680650707</v>
      </c>
      <c r="Y45" s="1887">
        <v>0.11431681680650706</v>
      </c>
      <c r="Z45" s="1887">
        <v>0.11431681680650706</v>
      </c>
      <c r="AA45" s="1887">
        <v>0.11431681680650707</v>
      </c>
      <c r="AB45" s="1888">
        <v>0.11431681680650706</v>
      </c>
    </row>
    <row r="46" spans="1:28" x14ac:dyDescent="0.2">
      <c r="A46" s="141"/>
      <c r="B46" s="17" t="s">
        <v>250</v>
      </c>
      <c r="C46" s="1886"/>
      <c r="D46" s="1887"/>
      <c r="E46" s="1887"/>
      <c r="F46" s="1887"/>
      <c r="G46" s="1887"/>
      <c r="H46" s="1887"/>
      <c r="I46" s="1887"/>
      <c r="J46" s="1887"/>
      <c r="K46" s="1887"/>
      <c r="L46" s="1887"/>
      <c r="M46" s="1887"/>
      <c r="N46" s="1887"/>
      <c r="O46" s="1887"/>
      <c r="P46" s="1887">
        <v>0.11431681680650703</v>
      </c>
      <c r="Q46" s="1887">
        <v>0.11431681680650703</v>
      </c>
      <c r="R46" s="1887">
        <v>0.11431681680650706</v>
      </c>
      <c r="S46" s="1887">
        <v>0.11431681680650702</v>
      </c>
      <c r="T46" s="1887">
        <v>0.11431681680650703</v>
      </c>
      <c r="U46" s="1887">
        <v>0.11431681680650707</v>
      </c>
      <c r="V46" s="1887">
        <v>0.11431681680650703</v>
      </c>
      <c r="W46" s="1887">
        <v>0.11431681680650703</v>
      </c>
      <c r="X46" s="1887">
        <v>0.11431681680650702</v>
      </c>
      <c r="Y46" s="1887">
        <v>0.11431681680650702</v>
      </c>
      <c r="Z46" s="1887">
        <v>0.11431681680650706</v>
      </c>
      <c r="AA46" s="1887">
        <v>0.11431681680650703</v>
      </c>
      <c r="AB46" s="1888">
        <v>0.11431681680650703</v>
      </c>
    </row>
    <row r="47" spans="1:28" x14ac:dyDescent="0.2">
      <c r="A47" s="141"/>
      <c r="B47" s="17" t="s">
        <v>279</v>
      </c>
      <c r="C47" s="1886"/>
      <c r="D47" s="1887"/>
      <c r="E47" s="1887"/>
      <c r="F47" s="1887"/>
      <c r="G47" s="1887"/>
      <c r="H47" s="1887"/>
      <c r="I47" s="1887"/>
      <c r="J47" s="1887"/>
      <c r="K47" s="1887"/>
      <c r="L47" s="1887"/>
      <c r="M47" s="1887"/>
      <c r="N47" s="1887"/>
      <c r="O47" s="1887"/>
      <c r="P47" s="1887"/>
      <c r="Q47" s="1887"/>
      <c r="R47" s="1887"/>
      <c r="S47" s="1887"/>
      <c r="T47" s="1887"/>
      <c r="U47" s="1887"/>
      <c r="V47" s="1887">
        <v>0.11431681680650703</v>
      </c>
      <c r="W47" s="1887">
        <v>0.11431681680650703</v>
      </c>
      <c r="X47" s="1887">
        <v>0.11431681680650702</v>
      </c>
      <c r="Y47" s="1887">
        <v>0.11431681680650703</v>
      </c>
      <c r="Z47" s="1887">
        <v>0.11431681680650702</v>
      </c>
      <c r="AA47" s="1887">
        <v>0.11431681680650702</v>
      </c>
      <c r="AB47" s="1888">
        <v>0.11431681680650706</v>
      </c>
    </row>
    <row r="48" spans="1:28" x14ac:dyDescent="0.2">
      <c r="A48" s="141"/>
      <c r="B48" s="17" t="s">
        <v>924</v>
      </c>
      <c r="C48" s="1886"/>
      <c r="D48" s="1887"/>
      <c r="E48" s="1887"/>
      <c r="F48" s="1887"/>
      <c r="G48" s="1887"/>
      <c r="H48" s="1887"/>
      <c r="I48" s="1887"/>
      <c r="J48" s="1887"/>
      <c r="K48" s="1887"/>
      <c r="L48" s="1887"/>
      <c r="M48" s="1887"/>
      <c r="N48" s="1887"/>
      <c r="O48" s="1887"/>
      <c r="P48" s="1887"/>
      <c r="Q48" s="1887"/>
      <c r="R48" s="1887"/>
      <c r="S48" s="1887"/>
      <c r="T48" s="1887"/>
      <c r="U48" s="1887"/>
      <c r="V48" s="1887"/>
      <c r="W48" s="1887"/>
      <c r="X48" s="1887"/>
      <c r="Y48" s="1887"/>
      <c r="Z48" s="1887"/>
      <c r="AA48" s="1887"/>
      <c r="AB48" s="1888"/>
    </row>
    <row r="49" spans="1:28" x14ac:dyDescent="0.2">
      <c r="A49" s="141"/>
      <c r="B49" s="17"/>
      <c r="C49" s="1886"/>
      <c r="D49" s="1887"/>
      <c r="E49" s="1887"/>
      <c r="F49" s="1887"/>
      <c r="G49" s="1887"/>
      <c r="H49" s="1887"/>
      <c r="I49" s="1887"/>
      <c r="J49" s="1887"/>
      <c r="K49" s="1887"/>
      <c r="L49" s="1887"/>
      <c r="M49" s="1887"/>
      <c r="N49" s="1887"/>
      <c r="O49" s="1887"/>
      <c r="P49" s="1887"/>
      <c r="Q49" s="1887"/>
      <c r="R49" s="1887"/>
      <c r="S49" s="1887"/>
      <c r="T49" s="1887"/>
      <c r="U49" s="1887"/>
      <c r="V49" s="1887"/>
      <c r="W49" s="1887"/>
      <c r="X49" s="1887"/>
      <c r="Y49" s="1887"/>
      <c r="Z49" s="1887"/>
      <c r="AA49" s="1887"/>
      <c r="AB49" s="1888"/>
    </row>
    <row r="50" spans="1:28" x14ac:dyDescent="0.2">
      <c r="A50" s="144" t="s">
        <v>629</v>
      </c>
      <c r="B50" s="142"/>
      <c r="C50" s="1883">
        <v>2.7163289807188042</v>
      </c>
      <c r="D50" s="1884">
        <v>2.7014130619367887</v>
      </c>
      <c r="E50" s="1884">
        <v>2.6246241732959255</v>
      </c>
      <c r="F50" s="1884">
        <v>2.8932106329744549</v>
      </c>
      <c r="G50" s="1884">
        <v>2.5479618923921437</v>
      </c>
      <c r="H50" s="1884">
        <v>2.5370339106755337</v>
      </c>
      <c r="I50" s="1884">
        <v>2.5763341920994862</v>
      </c>
      <c r="J50" s="1884">
        <v>2.5197439038243279</v>
      </c>
      <c r="K50" s="1884">
        <v>2.4511727381512891</v>
      </c>
      <c r="L50" s="1884">
        <v>2.4496528807783782</v>
      </c>
      <c r="M50" s="1884">
        <v>2.4196315889684161</v>
      </c>
      <c r="N50" s="1884">
        <v>2.381489129176761</v>
      </c>
      <c r="O50" s="1884">
        <v>2.3597558277371067</v>
      </c>
      <c r="P50" s="1884">
        <v>2.2998600900787149</v>
      </c>
      <c r="Q50" s="1884">
        <v>2.2589700404621365</v>
      </c>
      <c r="R50" s="1884">
        <v>2.2173676802593727</v>
      </c>
      <c r="S50" s="1884">
        <v>2.1769158010621821</v>
      </c>
      <c r="T50" s="1884">
        <v>2.1385818958413934</v>
      </c>
      <c r="U50" s="1884">
        <v>2.1095654565890292</v>
      </c>
      <c r="V50" s="1884">
        <v>2.0660189436280305</v>
      </c>
      <c r="W50" s="1884">
        <v>2.0225367183799658</v>
      </c>
      <c r="X50" s="1884">
        <v>1.9847216448171094</v>
      </c>
      <c r="Y50" s="1884">
        <v>1.946630933319013</v>
      </c>
      <c r="Z50" s="1884">
        <v>1.8989691547483962</v>
      </c>
      <c r="AA50" s="1884">
        <v>1.8735522920448735</v>
      </c>
      <c r="AB50" s="1885">
        <v>1.8401847392174195</v>
      </c>
    </row>
    <row r="51" spans="1:28" x14ac:dyDescent="0.2">
      <c r="A51" s="141"/>
      <c r="B51" s="17" t="s">
        <v>963</v>
      </c>
      <c r="C51" s="1886">
        <v>2.7163289807188042</v>
      </c>
      <c r="D51" s="1887">
        <v>2.7014130619367887</v>
      </c>
      <c r="E51" s="1887">
        <v>2.6246241732959259</v>
      </c>
      <c r="F51" s="1887">
        <v>2.8932106329744549</v>
      </c>
      <c r="G51" s="1887">
        <v>2.5479618923921432</v>
      </c>
      <c r="H51" s="1887">
        <v>2.5370339106755333</v>
      </c>
      <c r="I51" s="1887">
        <v>2.5763341920994862</v>
      </c>
      <c r="J51" s="1887">
        <v>2.5197439038243279</v>
      </c>
      <c r="K51" s="1887">
        <v>2.4471001818052658</v>
      </c>
      <c r="L51" s="1887">
        <v>2.4276987284385991</v>
      </c>
      <c r="M51" s="1887">
        <v>2.3648675265935402</v>
      </c>
      <c r="N51" s="1887">
        <v>2.2949745648948476</v>
      </c>
      <c r="O51" s="1887">
        <v>2.2479978672186856</v>
      </c>
      <c r="P51" s="1887">
        <v>2.1701552389405179</v>
      </c>
      <c r="Q51" s="1887">
        <v>2.1128479945366947</v>
      </c>
      <c r="R51" s="1887">
        <v>2.0584435478624958</v>
      </c>
      <c r="S51" s="1887">
        <v>2.0088336204296717</v>
      </c>
      <c r="T51" s="1887">
        <v>1.9629432097067874</v>
      </c>
      <c r="U51" s="1887">
        <v>1.9977614011002864</v>
      </c>
      <c r="V51" s="1887">
        <v>1.9617786886542303</v>
      </c>
      <c r="W51" s="1887">
        <v>1.9316795501582307</v>
      </c>
      <c r="X51" s="1887">
        <v>1.9129113921225871</v>
      </c>
      <c r="Y51" s="1887">
        <v>1.8976320092788013</v>
      </c>
      <c r="Z51" s="1887">
        <v>1.8683414684706994</v>
      </c>
      <c r="AA51" s="1887">
        <v>1.85996953169645</v>
      </c>
      <c r="AB51" s="1888">
        <v>1.8418665131568033</v>
      </c>
    </row>
    <row r="52" spans="1:28" x14ac:dyDescent="0.2">
      <c r="A52" s="141"/>
      <c r="B52" s="17" t="s">
        <v>964</v>
      </c>
      <c r="C52" s="1886"/>
      <c r="D52" s="1887"/>
      <c r="E52" s="1887"/>
      <c r="F52" s="1887"/>
      <c r="G52" s="1887"/>
      <c r="H52" s="1887"/>
      <c r="I52" s="1887"/>
      <c r="J52" s="1887"/>
      <c r="K52" s="1887">
        <v>3.4761852360101479</v>
      </c>
      <c r="L52" s="1887">
        <v>3.4566874153641649</v>
      </c>
      <c r="M52" s="1887">
        <v>3.3487556458165866</v>
      </c>
      <c r="N52" s="1887">
        <v>4.0142320584462663</v>
      </c>
      <c r="O52" s="1887">
        <v>3.1587420147366729</v>
      </c>
      <c r="P52" s="1887">
        <v>3.0196506977473341</v>
      </c>
      <c r="Q52" s="1887">
        <v>2.9136539922254889</v>
      </c>
      <c r="R52" s="1887">
        <v>2.8142593064792392</v>
      </c>
      <c r="S52" s="1887">
        <v>2.7174889751766016</v>
      </c>
      <c r="T52" s="1887">
        <v>2.6238651696533553</v>
      </c>
      <c r="U52" s="1887">
        <v>2.3768951150992277</v>
      </c>
      <c r="V52" s="1887">
        <v>2.2844501752617155</v>
      </c>
      <c r="W52" s="1887">
        <v>2.192311654191152</v>
      </c>
      <c r="X52" s="1887">
        <v>2.1065327698224259</v>
      </c>
      <c r="Y52" s="1887">
        <v>2.0228585617058856</v>
      </c>
      <c r="Z52" s="1887">
        <v>1.9399360542128734</v>
      </c>
      <c r="AA52" s="1887">
        <v>1.8913911547163003</v>
      </c>
      <c r="AB52" s="1888">
        <v>1.8381722878334363</v>
      </c>
    </row>
    <row r="53" spans="1:28" x14ac:dyDescent="0.2">
      <c r="A53" s="14"/>
      <c r="B53" s="17"/>
      <c r="C53" s="1886"/>
      <c r="D53" s="1887"/>
      <c r="E53" s="1887"/>
      <c r="F53" s="1887"/>
      <c r="G53" s="1887"/>
      <c r="H53" s="1887"/>
      <c r="I53" s="1887"/>
      <c r="J53" s="1887"/>
      <c r="K53" s="1887"/>
      <c r="L53" s="1887"/>
      <c r="M53" s="1887"/>
      <c r="N53" s="1887"/>
      <c r="O53" s="1887"/>
      <c r="P53" s="1887"/>
      <c r="Q53" s="1887"/>
      <c r="R53" s="1887"/>
      <c r="S53" s="1887"/>
      <c r="T53" s="1887"/>
      <c r="U53" s="1887"/>
      <c r="V53" s="1887"/>
      <c r="W53" s="1887"/>
      <c r="X53" s="1887"/>
      <c r="Y53" s="1887"/>
      <c r="Z53" s="1887"/>
      <c r="AA53" s="1887"/>
      <c r="AB53" s="1888"/>
    </row>
    <row r="54" spans="1:28" x14ac:dyDescent="0.2">
      <c r="A54" s="144" t="s">
        <v>630</v>
      </c>
      <c r="B54" s="17"/>
      <c r="C54" s="1883">
        <v>1.2635651637408696</v>
      </c>
      <c r="D54" s="1884">
        <v>1.0892542303544617</v>
      </c>
      <c r="E54" s="1884">
        <v>1.1195192764550974</v>
      </c>
      <c r="F54" s="1884">
        <v>1.1195192764550972</v>
      </c>
      <c r="G54" s="1884">
        <v>1.1054174983760998</v>
      </c>
      <c r="H54" s="1884">
        <v>1.1824852213541006</v>
      </c>
      <c r="I54" s="1884">
        <v>1.1824852213540993</v>
      </c>
      <c r="J54" s="1884">
        <v>1.0161661228347045</v>
      </c>
      <c r="K54" s="1884">
        <v>1.0056711587472495</v>
      </c>
      <c r="L54" s="1884">
        <v>1.0025311675480526</v>
      </c>
      <c r="M54" s="1884">
        <v>0.99244210028118851</v>
      </c>
      <c r="N54" s="1884">
        <v>0.98671565020923879</v>
      </c>
      <c r="O54" s="1884">
        <v>0.97548755642991558</v>
      </c>
      <c r="P54" s="1884">
        <v>0.90715533424003181</v>
      </c>
      <c r="Q54" s="1884">
        <v>0.81670122970509595</v>
      </c>
      <c r="R54" s="1884">
        <v>0.80906210626334796</v>
      </c>
      <c r="S54" s="1884">
        <v>0.8126290705733793</v>
      </c>
      <c r="T54" s="1884">
        <v>0.90441480951009723</v>
      </c>
      <c r="U54" s="1884">
        <v>0.90580290154719256</v>
      </c>
      <c r="V54" s="1884">
        <v>0.91740582540126325</v>
      </c>
      <c r="W54" s="1884">
        <v>0.94983881254297142</v>
      </c>
      <c r="X54" s="1884">
        <v>0.87441123239893848</v>
      </c>
      <c r="Y54" s="1884">
        <v>0.86644829106616961</v>
      </c>
      <c r="Z54" s="1884">
        <v>0.84120569797042422</v>
      </c>
      <c r="AA54" s="1884">
        <v>0.84842669532539694</v>
      </c>
      <c r="AB54" s="1885">
        <v>0.84039481753654188</v>
      </c>
    </row>
    <row r="55" spans="1:28" x14ac:dyDescent="0.2">
      <c r="A55" s="21"/>
      <c r="B55" s="19"/>
      <c r="C55" s="1890"/>
      <c r="D55" s="1891"/>
      <c r="E55" s="1891"/>
      <c r="F55" s="1891"/>
      <c r="G55" s="1891"/>
      <c r="H55" s="1891"/>
      <c r="I55" s="1891"/>
      <c r="J55" s="1891"/>
      <c r="K55" s="1891"/>
      <c r="L55" s="1891"/>
      <c r="M55" s="1891"/>
      <c r="N55" s="1891"/>
      <c r="O55" s="1891"/>
      <c r="P55" s="1891"/>
      <c r="Q55" s="1891"/>
      <c r="R55" s="1891"/>
      <c r="S55" s="1892"/>
      <c r="T55" s="1892"/>
      <c r="U55" s="1892"/>
      <c r="V55" s="1892"/>
      <c r="W55" s="1892"/>
      <c r="X55" s="1892"/>
      <c r="Y55" s="1892"/>
      <c r="Z55" s="1892"/>
      <c r="AA55" s="1892"/>
      <c r="AB55" s="1893"/>
    </row>
    <row r="56" spans="1:28" ht="14.25" x14ac:dyDescent="0.2">
      <c r="A56" s="147" t="s">
        <v>965</v>
      </c>
    </row>
  </sheetData>
  <mergeCells count="1">
    <mergeCell ref="A1:B1"/>
  </mergeCells>
  <phoneticPr fontId="27" type="noConversion"/>
  <hyperlinks>
    <hyperlink ref="A1" location="Inhoud!A1" display="Home"/>
    <hyperlink ref="A1:B1" location="Contents!A1" display="To table of contents"/>
  </hyperlinks>
  <pageMargins left="0.55000000000000004" right="0.45" top="1" bottom="1" header="0.5" footer="0.5"/>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tabSelected="1" zoomScale="75" workbookViewId="0">
      <pane xSplit="3" ySplit="3" topLeftCell="D4" activePane="bottomRight" state="frozen"/>
      <selection activeCell="A4" sqref="A4:A7"/>
      <selection pane="topRight" activeCell="A4" sqref="A4:A7"/>
      <selection pane="bottomLeft" activeCell="A4" sqref="A4:A7"/>
      <selection pane="bottomRight" activeCell="D51" sqref="D51:D54"/>
    </sheetView>
  </sheetViews>
  <sheetFormatPr defaultColWidth="8.85546875" defaultRowHeight="12.75" x14ac:dyDescent="0.2"/>
  <cols>
    <col min="1" max="1" width="3.5703125" style="1450" customWidth="1"/>
    <col min="2" max="2" width="2.28515625" style="1450" customWidth="1"/>
    <col min="3" max="3" width="25.42578125" style="1450" customWidth="1"/>
    <col min="4" max="15" width="56.7109375" style="1450" customWidth="1"/>
    <col min="16" max="16384" width="8.85546875" style="1450"/>
  </cols>
  <sheetData>
    <row r="1" spans="1:15" ht="13.5" thickBot="1" x14ac:dyDescent="0.25">
      <c r="A1" s="2152" t="s">
        <v>843</v>
      </c>
      <c r="B1" s="2152"/>
      <c r="C1" s="2152"/>
      <c r="D1" s="1579"/>
      <c r="E1" s="1412"/>
    </row>
    <row r="2" spans="1:15" ht="21.6" customHeight="1" thickBot="1" x14ac:dyDescent="0.25">
      <c r="A2" s="1451" t="s">
        <v>1737</v>
      </c>
      <c r="B2" s="1452"/>
      <c r="C2" s="1452"/>
      <c r="D2" s="1452"/>
      <c r="E2" s="1452"/>
      <c r="F2" s="1452"/>
      <c r="G2" s="1452"/>
      <c r="H2" s="1452"/>
      <c r="I2" s="1452"/>
      <c r="J2" s="1452"/>
      <c r="K2" s="1452"/>
      <c r="L2" s="1452"/>
      <c r="M2" s="1452"/>
      <c r="N2" s="1452"/>
      <c r="O2" s="1453"/>
    </row>
    <row r="3" spans="1:15" ht="15.75" thickBot="1" x14ac:dyDescent="0.25">
      <c r="A3" s="1454"/>
      <c r="B3" s="1455"/>
      <c r="C3" s="1456"/>
      <c r="D3" s="1457" t="s">
        <v>2155</v>
      </c>
      <c r="E3" s="1457" t="s">
        <v>1738</v>
      </c>
      <c r="F3" s="1457" t="s">
        <v>1739</v>
      </c>
      <c r="G3" s="1457" t="s">
        <v>1740</v>
      </c>
      <c r="H3" s="1457" t="s">
        <v>1741</v>
      </c>
      <c r="I3" s="1457" t="s">
        <v>1742</v>
      </c>
      <c r="J3" s="1457" t="s">
        <v>1743</v>
      </c>
      <c r="K3" s="1457" t="s">
        <v>1744</v>
      </c>
      <c r="L3" s="1457" t="s">
        <v>1745</v>
      </c>
      <c r="M3" s="1458" t="s">
        <v>1746</v>
      </c>
      <c r="N3" s="1458" t="s">
        <v>1747</v>
      </c>
      <c r="O3" s="1459" t="s">
        <v>1748</v>
      </c>
    </row>
    <row r="4" spans="1:15" ht="17.45" customHeight="1" x14ac:dyDescent="0.2">
      <c r="A4" s="1460" t="s">
        <v>1749</v>
      </c>
      <c r="B4" s="1461"/>
      <c r="C4" s="1462"/>
      <c r="D4" s="1463"/>
      <c r="E4" s="1463"/>
      <c r="F4" s="1463"/>
      <c r="G4" s="1463"/>
      <c r="H4" s="1463"/>
      <c r="I4" s="1463"/>
      <c r="J4" s="1463"/>
      <c r="K4" s="1463"/>
      <c r="L4" s="1463"/>
      <c r="M4" s="1464"/>
      <c r="N4" s="1464"/>
      <c r="O4" s="1464"/>
    </row>
    <row r="5" spans="1:15" x14ac:dyDescent="0.2">
      <c r="A5" s="1465"/>
      <c r="B5" s="1466" t="s">
        <v>1750</v>
      </c>
      <c r="C5" s="1467"/>
      <c r="D5" s="1468"/>
      <c r="E5" s="1468"/>
      <c r="F5" s="1468"/>
      <c r="G5" s="1468"/>
      <c r="H5" s="1468"/>
      <c r="I5" s="1468"/>
      <c r="J5" s="1468"/>
      <c r="K5" s="1468"/>
      <c r="L5" s="1468"/>
      <c r="M5" s="1469"/>
      <c r="N5" s="1469"/>
      <c r="O5" s="1468"/>
    </row>
    <row r="6" spans="1:15" ht="141.75" x14ac:dyDescent="0.2">
      <c r="A6" s="1465"/>
      <c r="B6" s="1470"/>
      <c r="C6" s="2153" t="s">
        <v>1751</v>
      </c>
      <c r="D6" s="2237" t="s">
        <v>2272</v>
      </c>
      <c r="E6" s="1471" t="s">
        <v>1839</v>
      </c>
      <c r="F6" s="1471" t="s">
        <v>1752</v>
      </c>
      <c r="G6" s="1471" t="s">
        <v>1753</v>
      </c>
      <c r="H6" s="1471" t="s">
        <v>1754</v>
      </c>
      <c r="I6" s="1471" t="s">
        <v>1755</v>
      </c>
      <c r="J6" s="1471" t="s">
        <v>1756</v>
      </c>
      <c r="K6" s="1472" t="s">
        <v>1757</v>
      </c>
      <c r="L6" s="1471" t="s">
        <v>1758</v>
      </c>
      <c r="M6" s="1471" t="s">
        <v>1759</v>
      </c>
      <c r="N6" s="1473"/>
      <c r="O6" s="1474" t="s">
        <v>1760</v>
      </c>
    </row>
    <row r="7" spans="1:15" ht="141.75" x14ac:dyDescent="0.2">
      <c r="A7" s="1465"/>
      <c r="B7" s="1470"/>
      <c r="C7" s="2154"/>
      <c r="D7" s="2238" t="s">
        <v>2273</v>
      </c>
      <c r="E7" s="1475" t="s">
        <v>1761</v>
      </c>
      <c r="F7" s="1475" t="s">
        <v>1762</v>
      </c>
      <c r="G7" s="1475" t="s">
        <v>1763</v>
      </c>
      <c r="H7" s="1475" t="s">
        <v>1764</v>
      </c>
      <c r="I7" s="1471" t="s">
        <v>1765</v>
      </c>
      <c r="J7" s="1471" t="s">
        <v>1766</v>
      </c>
      <c r="K7" s="1472" t="s">
        <v>1767</v>
      </c>
      <c r="L7" s="1471" t="s">
        <v>1768</v>
      </c>
      <c r="M7" s="1476" t="s">
        <v>1769</v>
      </c>
      <c r="N7" s="1477"/>
      <c r="O7" s="1474" t="s">
        <v>1770</v>
      </c>
    </row>
    <row r="8" spans="1:15" ht="157.5" x14ac:dyDescent="0.2">
      <c r="A8" s="1465"/>
      <c r="B8" s="1470"/>
      <c r="C8" s="2154"/>
      <c r="D8" s="2239" t="s">
        <v>2274</v>
      </c>
      <c r="E8" s="1475" t="s">
        <v>1771</v>
      </c>
      <c r="F8" s="1475" t="s">
        <v>1772</v>
      </c>
      <c r="G8" s="1475" t="s">
        <v>1773</v>
      </c>
      <c r="H8" s="1475" t="s">
        <v>1774</v>
      </c>
      <c r="I8" s="1471" t="s">
        <v>1775</v>
      </c>
      <c r="J8" s="1471" t="s">
        <v>1776</v>
      </c>
      <c r="K8" s="1472" t="s">
        <v>1777</v>
      </c>
      <c r="L8" s="1478"/>
      <c r="M8" s="1476" t="s">
        <v>1778</v>
      </c>
      <c r="N8" s="1477"/>
      <c r="O8" s="1479"/>
    </row>
    <row r="9" spans="1:15" ht="150" customHeight="1" x14ac:dyDescent="0.2">
      <c r="A9" s="1465"/>
      <c r="B9" s="1470"/>
      <c r="C9" s="2154"/>
      <c r="D9" s="1475"/>
      <c r="E9" s="1475"/>
      <c r="F9" s="1475" t="s">
        <v>1779</v>
      </c>
      <c r="G9" s="1475" t="s">
        <v>1780</v>
      </c>
      <c r="H9" s="1475"/>
      <c r="I9" s="1475" t="s">
        <v>1781</v>
      </c>
      <c r="J9" s="1471"/>
      <c r="K9" s="1472" t="s">
        <v>1782</v>
      </c>
      <c r="L9" s="1478"/>
      <c r="M9" s="1480" t="s">
        <v>1783</v>
      </c>
      <c r="N9" s="1477"/>
      <c r="O9" s="1479" t="s">
        <v>1784</v>
      </c>
    </row>
    <row r="10" spans="1:15" ht="110.25" x14ac:dyDescent="0.2">
      <c r="A10" s="1465"/>
      <c r="B10" s="1470"/>
      <c r="C10" s="2155"/>
      <c r="D10" s="1475"/>
      <c r="E10" s="1475"/>
      <c r="F10" s="1475" t="s">
        <v>1785</v>
      </c>
      <c r="G10" s="1481"/>
      <c r="H10" s="1481"/>
      <c r="I10" s="1481"/>
      <c r="J10" s="1482"/>
      <c r="K10" s="1482"/>
      <c r="L10" s="1482"/>
      <c r="M10" s="1483"/>
      <c r="N10" s="1484"/>
      <c r="O10" s="1474" t="s">
        <v>1786</v>
      </c>
    </row>
    <row r="11" spans="1:15" ht="38.25" customHeight="1" x14ac:dyDescent="0.2">
      <c r="A11" s="1465"/>
      <c r="B11" s="1470"/>
      <c r="C11" s="1485" t="s">
        <v>1787</v>
      </c>
      <c r="D11" s="1475"/>
      <c r="E11" s="1475" t="s">
        <v>1788</v>
      </c>
      <c r="F11" s="1482"/>
      <c r="G11" s="1482"/>
      <c r="H11" s="1482"/>
      <c r="I11" s="1482"/>
      <c r="J11" s="1482"/>
      <c r="K11" s="1482"/>
      <c r="L11" s="1482"/>
      <c r="M11" s="1486"/>
      <c r="N11" s="1482"/>
      <c r="O11" s="1468"/>
    </row>
    <row r="12" spans="1:15" ht="47.25" x14ac:dyDescent="0.2">
      <c r="A12" s="1465"/>
      <c r="B12" s="1470"/>
      <c r="C12" s="1485" t="s">
        <v>1789</v>
      </c>
      <c r="D12" s="1487"/>
      <c r="E12" s="1487"/>
      <c r="F12" s="1487"/>
      <c r="G12" s="1487"/>
      <c r="H12" s="1487"/>
      <c r="I12" s="1487" t="s">
        <v>1790</v>
      </c>
      <c r="J12" s="1468"/>
      <c r="K12" s="1468"/>
      <c r="L12" s="1468"/>
      <c r="M12" s="1488"/>
      <c r="N12" s="1468"/>
      <c r="O12" s="1468"/>
    </row>
    <row r="13" spans="1:15" ht="236.25" x14ac:dyDescent="0.2">
      <c r="A13" s="1465"/>
      <c r="B13" s="1470"/>
      <c r="C13" s="1485" t="s">
        <v>1791</v>
      </c>
      <c r="D13" s="1489"/>
      <c r="E13" s="1489"/>
      <c r="F13" s="1489"/>
      <c r="G13" s="1489"/>
      <c r="H13" s="1489"/>
      <c r="I13" s="1487" t="s">
        <v>1792</v>
      </c>
      <c r="J13" s="1487"/>
      <c r="K13" s="1487"/>
      <c r="L13" s="1487" t="s">
        <v>1793</v>
      </c>
      <c r="M13" s="1490"/>
      <c r="N13" s="1487" t="s">
        <v>1794</v>
      </c>
      <c r="O13" s="1491"/>
    </row>
    <row r="14" spans="1:15" ht="117" customHeight="1" x14ac:dyDescent="0.2">
      <c r="A14" s="1465"/>
      <c r="B14" s="1470"/>
      <c r="C14" s="1485" t="s">
        <v>1795</v>
      </c>
      <c r="D14" s="1474"/>
      <c r="E14" s="1474"/>
      <c r="F14" s="1474"/>
      <c r="G14" s="1474"/>
      <c r="H14" s="1474"/>
      <c r="I14" s="1474"/>
      <c r="J14" s="1474"/>
      <c r="K14" s="1474"/>
      <c r="L14" s="1474" t="s">
        <v>1796</v>
      </c>
      <c r="M14" s="1492"/>
      <c r="N14" s="1474" t="s">
        <v>1797</v>
      </c>
      <c r="O14" s="1468"/>
    </row>
    <row r="15" spans="1:15" ht="31.5" x14ac:dyDescent="0.2">
      <c r="A15" s="1465"/>
      <c r="B15" s="1470"/>
      <c r="C15" s="1485" t="s">
        <v>1798</v>
      </c>
      <c r="D15" s="1487"/>
      <c r="E15" s="1487"/>
      <c r="F15" s="1487"/>
      <c r="G15" s="1487"/>
      <c r="H15" s="1487"/>
      <c r="I15" s="1487"/>
      <c r="J15" s="1487"/>
      <c r="K15" s="1487"/>
      <c r="L15" s="1487" t="s">
        <v>1799</v>
      </c>
      <c r="M15" s="1488"/>
      <c r="N15" s="1468"/>
      <c r="O15" s="1468"/>
    </row>
    <row r="16" spans="1:15" ht="47.25" customHeight="1" x14ac:dyDescent="0.2">
      <c r="A16" s="1465"/>
      <c r="B16" s="1470"/>
      <c r="C16" s="1485" t="s">
        <v>1800</v>
      </c>
      <c r="D16" s="1487"/>
      <c r="E16" s="1487"/>
      <c r="F16" s="1487"/>
      <c r="G16" s="1487"/>
      <c r="H16" s="1487"/>
      <c r="I16" s="1487"/>
      <c r="J16" s="1487"/>
      <c r="K16" s="1487"/>
      <c r="L16" s="1487" t="s">
        <v>1801</v>
      </c>
      <c r="M16" s="1488"/>
      <c r="N16" s="1468"/>
      <c r="O16" s="1468"/>
    </row>
    <row r="17" spans="1:15" ht="25.5" x14ac:dyDescent="0.2">
      <c r="A17" s="1465"/>
      <c r="B17" s="1470"/>
      <c r="C17" s="1485" t="s">
        <v>1802</v>
      </c>
      <c r="D17" s="1468"/>
      <c r="E17" s="1468"/>
      <c r="F17" s="1468"/>
      <c r="G17" s="1468"/>
      <c r="H17" s="1468"/>
      <c r="I17" s="1468"/>
      <c r="J17" s="1468"/>
      <c r="K17" s="1468"/>
      <c r="L17" s="1468"/>
      <c r="M17" s="1488"/>
      <c r="N17" s="1468"/>
      <c r="O17" s="1468"/>
    </row>
    <row r="18" spans="1:15" ht="25.5" x14ac:dyDescent="0.2">
      <c r="A18" s="1465"/>
      <c r="B18" s="1466" t="s">
        <v>1803</v>
      </c>
      <c r="C18" s="1493"/>
      <c r="D18" s="1473"/>
      <c r="E18" s="1473"/>
      <c r="F18" s="1473"/>
      <c r="G18" s="1473" t="s">
        <v>1804</v>
      </c>
      <c r="H18" s="1473"/>
      <c r="I18" s="1473"/>
      <c r="J18" s="1473"/>
      <c r="K18" s="1473"/>
      <c r="L18" s="1473"/>
      <c r="M18" s="1494"/>
      <c r="N18" s="1473"/>
      <c r="O18" s="1473"/>
    </row>
    <row r="19" spans="1:15" x14ac:dyDescent="0.2">
      <c r="A19" s="1495" t="s">
        <v>1805</v>
      </c>
      <c r="B19" s="1496"/>
      <c r="C19" s="1497"/>
      <c r="D19" s="1498"/>
      <c r="E19" s="1498"/>
      <c r="F19" s="1498"/>
      <c r="G19" s="1498"/>
      <c r="H19" s="1498"/>
      <c r="I19" s="1498"/>
      <c r="J19" s="1498"/>
      <c r="K19" s="1498"/>
      <c r="L19" s="1498"/>
      <c r="M19" s="1496"/>
      <c r="N19" s="1499"/>
      <c r="O19" s="1500"/>
    </row>
    <row r="20" spans="1:15" x14ac:dyDescent="0.2">
      <c r="A20" s="1501"/>
      <c r="B20" s="1466" t="s">
        <v>1750</v>
      </c>
      <c r="C20" s="1467"/>
      <c r="D20" s="1482"/>
      <c r="E20" s="1482"/>
      <c r="F20" s="1482"/>
      <c r="G20" s="1482" t="s">
        <v>345</v>
      </c>
      <c r="H20" s="1482" t="s">
        <v>345</v>
      </c>
      <c r="I20" s="1482" t="s">
        <v>345</v>
      </c>
      <c r="J20" s="1482"/>
      <c r="K20" s="1482"/>
      <c r="L20" s="1482"/>
      <c r="M20" s="1486"/>
      <c r="N20" s="1482"/>
      <c r="O20" s="1482"/>
    </row>
    <row r="21" spans="1:15" ht="63" x14ac:dyDescent="0.2">
      <c r="A21" s="1501"/>
      <c r="B21" s="1470"/>
      <c r="C21" s="1502" t="s">
        <v>1806</v>
      </c>
      <c r="D21" s="1475"/>
      <c r="E21" s="1475"/>
      <c r="F21" s="1475"/>
      <c r="G21" s="1475" t="s">
        <v>1807</v>
      </c>
      <c r="H21" s="1491" t="s">
        <v>335</v>
      </c>
      <c r="I21" s="1491" t="s">
        <v>335</v>
      </c>
      <c r="J21" s="1491"/>
      <c r="K21" s="1491"/>
      <c r="L21" s="1491"/>
      <c r="M21" s="1503"/>
      <c r="N21" s="1491"/>
      <c r="O21" s="1491"/>
    </row>
    <row r="22" spans="1:15" ht="36.75" customHeight="1" x14ac:dyDescent="0.2">
      <c r="A22" s="1501"/>
      <c r="B22" s="1470"/>
      <c r="C22" s="1485" t="s">
        <v>1808</v>
      </c>
      <c r="D22" s="1475"/>
      <c r="E22" s="1475" t="s">
        <v>1788</v>
      </c>
      <c r="F22" s="1504"/>
      <c r="G22" s="1504"/>
      <c r="H22" s="1468"/>
      <c r="I22" s="1468"/>
      <c r="J22" s="1468"/>
      <c r="K22" s="1468"/>
      <c r="L22" s="1468"/>
      <c r="M22" s="1488"/>
      <c r="N22" s="1468"/>
      <c r="O22" s="1468"/>
    </row>
    <row r="23" spans="1:15" ht="25.5" x14ac:dyDescent="0.2">
      <c r="A23" s="1501"/>
      <c r="B23" s="1470"/>
      <c r="C23" s="1485" t="s">
        <v>1789</v>
      </c>
      <c r="D23" s="1468"/>
      <c r="E23" s="1468"/>
      <c r="F23" s="1468"/>
      <c r="G23" s="1468"/>
      <c r="H23" s="1468"/>
      <c r="I23" s="1468"/>
      <c r="J23" s="1468"/>
      <c r="K23" s="1468"/>
      <c r="L23" s="1468"/>
      <c r="M23" s="1488"/>
      <c r="N23" s="1468"/>
      <c r="O23" s="1468"/>
    </row>
    <row r="24" spans="1:15" x14ac:dyDescent="0.2">
      <c r="A24" s="1501"/>
      <c r="B24" s="1466" t="s">
        <v>1803</v>
      </c>
      <c r="C24" s="1493"/>
      <c r="D24" s="1473"/>
      <c r="E24" s="1473"/>
      <c r="F24" s="1473"/>
      <c r="G24" s="1473"/>
      <c r="H24" s="1473"/>
      <c r="I24" s="1473"/>
      <c r="J24" s="1473"/>
      <c r="K24" s="1473"/>
      <c r="L24" s="1473"/>
      <c r="M24" s="1494"/>
      <c r="N24" s="1473"/>
      <c r="O24" s="1473"/>
    </row>
    <row r="25" spans="1:15" ht="18" customHeight="1" x14ac:dyDescent="0.2">
      <c r="A25" s="1495" t="s">
        <v>1809</v>
      </c>
      <c r="B25" s="1500"/>
      <c r="C25" s="1497"/>
      <c r="D25" s="1498"/>
      <c r="E25" s="1498"/>
      <c r="F25" s="1498"/>
      <c r="G25" s="1498"/>
      <c r="H25" s="1498"/>
      <c r="I25" s="1498"/>
      <c r="J25" s="1498"/>
      <c r="K25" s="1498"/>
      <c r="L25" s="1498"/>
      <c r="M25" s="1496"/>
      <c r="N25" s="1499"/>
      <c r="O25" s="1498"/>
    </row>
    <row r="26" spans="1:15" x14ac:dyDescent="0.2">
      <c r="A26" s="1501"/>
      <c r="B26" s="1466" t="s">
        <v>1750</v>
      </c>
      <c r="C26" s="1467"/>
      <c r="D26" s="1484"/>
      <c r="E26" s="1484"/>
      <c r="F26" s="1484"/>
      <c r="G26" s="1484"/>
      <c r="H26" s="1484"/>
      <c r="I26" s="1484"/>
      <c r="J26" s="1484"/>
      <c r="K26" s="1484"/>
      <c r="L26" s="1484"/>
      <c r="M26" s="1505"/>
      <c r="N26" s="1484"/>
      <c r="O26" s="1484"/>
    </row>
    <row r="27" spans="1:15" ht="126" x14ac:dyDescent="0.2">
      <c r="A27" s="1501"/>
      <c r="B27" s="1470"/>
      <c r="C27" s="1502" t="s">
        <v>1751</v>
      </c>
      <c r="D27" s="1487"/>
      <c r="E27" s="1487"/>
      <c r="F27" s="1487"/>
      <c r="G27" s="1487" t="s">
        <v>1810</v>
      </c>
      <c r="H27" s="1487" t="s">
        <v>1811</v>
      </c>
      <c r="J27" s="1487" t="s">
        <v>1812</v>
      </c>
      <c r="K27" s="1487"/>
      <c r="L27" s="1487" t="s">
        <v>1813</v>
      </c>
      <c r="M27" s="1506" t="s">
        <v>1814</v>
      </c>
      <c r="N27" s="1491"/>
      <c r="O27" s="1475" t="s">
        <v>1815</v>
      </c>
    </row>
    <row r="28" spans="1:15" ht="51" x14ac:dyDescent="0.2">
      <c r="A28" s="1501"/>
      <c r="B28" s="1470"/>
      <c r="C28" s="1485" t="s">
        <v>1816</v>
      </c>
      <c r="D28" s="1468"/>
      <c r="E28" s="1468"/>
      <c r="F28" s="1468"/>
      <c r="G28" s="1468"/>
      <c r="H28" s="1468"/>
      <c r="I28" s="1468" t="s">
        <v>345</v>
      </c>
      <c r="J28" s="1468"/>
      <c r="K28" s="1468"/>
      <c r="L28" s="1468"/>
      <c r="M28" s="1488"/>
      <c r="N28" s="1468"/>
      <c r="O28" s="1468" t="s">
        <v>344</v>
      </c>
    </row>
    <row r="29" spans="1:15" ht="47.25" x14ac:dyDescent="0.2">
      <c r="A29" s="1501"/>
      <c r="B29" s="1507"/>
      <c r="C29" s="1485" t="s">
        <v>1817</v>
      </c>
      <c r="D29" s="1487"/>
      <c r="E29" s="1487"/>
      <c r="F29" s="1487" t="s">
        <v>1818</v>
      </c>
      <c r="G29" s="1468"/>
      <c r="H29" s="1468"/>
      <c r="I29" s="1468"/>
      <c r="J29" s="1468"/>
      <c r="K29" s="1468"/>
      <c r="L29" s="1468"/>
      <c r="M29" s="1488"/>
      <c r="N29" s="1468"/>
      <c r="O29" s="1468" t="s">
        <v>344</v>
      </c>
    </row>
    <row r="30" spans="1:15" ht="138.75" customHeight="1" x14ac:dyDescent="0.2">
      <c r="A30" s="1508"/>
      <c r="B30" s="1466" t="s">
        <v>1803</v>
      </c>
      <c r="C30" s="1509"/>
      <c r="D30" s="1484"/>
      <c r="E30" s="1484"/>
      <c r="F30" s="1484"/>
      <c r="G30" s="1484"/>
      <c r="H30" s="1484"/>
      <c r="I30" s="1484"/>
      <c r="J30" s="1484"/>
      <c r="K30" s="1484"/>
      <c r="L30" s="1484"/>
      <c r="M30" s="1505"/>
      <c r="N30" s="1484"/>
      <c r="O30" s="1510" t="s">
        <v>1819</v>
      </c>
    </row>
    <row r="31" spans="1:15" x14ac:dyDescent="0.2">
      <c r="A31" s="1495" t="s">
        <v>1820</v>
      </c>
      <c r="B31" s="1500"/>
      <c r="C31" s="1497"/>
      <c r="D31" s="1498"/>
      <c r="E31" s="1498"/>
      <c r="F31" s="1498"/>
      <c r="G31" s="1498"/>
      <c r="H31" s="1498"/>
      <c r="I31" s="1498"/>
      <c r="J31" s="1498"/>
      <c r="K31" s="1498"/>
      <c r="L31" s="1498"/>
      <c r="M31" s="1496"/>
      <c r="N31" s="1499"/>
      <c r="O31" s="1500"/>
    </row>
    <row r="32" spans="1:15" x14ac:dyDescent="0.2">
      <c r="A32" s="1501"/>
      <c r="B32" s="1466" t="s">
        <v>1750</v>
      </c>
      <c r="C32" s="1467"/>
      <c r="D32" s="1484"/>
      <c r="E32" s="1484"/>
      <c r="F32" s="1484"/>
      <c r="G32" s="1484"/>
      <c r="H32" s="1484"/>
      <c r="I32" s="1484"/>
      <c r="J32" s="1484"/>
      <c r="K32" s="1484"/>
      <c r="L32" s="1484"/>
      <c r="M32" s="1505"/>
      <c r="N32" s="1484"/>
      <c r="O32" s="1484"/>
    </row>
    <row r="33" spans="1:15" ht="25.5" x14ac:dyDescent="0.2">
      <c r="A33" s="1501"/>
      <c r="B33" s="1470"/>
      <c r="C33" s="1502" t="s">
        <v>1751</v>
      </c>
      <c r="D33" s="1468"/>
      <c r="E33" s="1468"/>
      <c r="F33" s="1468"/>
      <c r="G33" s="1468"/>
      <c r="H33" s="1468"/>
      <c r="I33" s="1468"/>
      <c r="J33" s="1468"/>
      <c r="K33" s="1468"/>
      <c r="L33" s="1468"/>
      <c r="M33" s="1488"/>
      <c r="N33" s="1468"/>
      <c r="O33" s="1468"/>
    </row>
    <row r="34" spans="1:15" ht="37.5" customHeight="1" x14ac:dyDescent="0.2">
      <c r="A34" s="1501"/>
      <c r="B34" s="1470"/>
      <c r="C34" s="1485" t="s">
        <v>1787</v>
      </c>
      <c r="D34" s="1475"/>
      <c r="E34" s="1475" t="s">
        <v>1788</v>
      </c>
      <c r="F34" s="1468"/>
      <c r="G34" s="1468"/>
      <c r="H34" s="1468"/>
      <c r="I34" s="1468"/>
      <c r="J34" s="1468"/>
      <c r="K34" s="1468"/>
      <c r="L34" s="1468"/>
      <c r="M34" s="1488"/>
      <c r="N34" s="1468"/>
      <c r="O34" s="1468"/>
    </row>
    <row r="35" spans="1:15" ht="25.5" x14ac:dyDescent="0.2">
      <c r="A35" s="1501"/>
      <c r="B35" s="1470"/>
      <c r="C35" s="1485" t="s">
        <v>1789</v>
      </c>
      <c r="D35" s="1468"/>
      <c r="E35" s="1468"/>
      <c r="F35" s="1468"/>
      <c r="G35" s="1468"/>
      <c r="H35" s="1468"/>
      <c r="I35" s="1468"/>
      <c r="J35" s="1468"/>
      <c r="K35" s="1468"/>
      <c r="L35" s="1468"/>
      <c r="M35" s="1488"/>
      <c r="N35" s="1468"/>
      <c r="O35" s="1468"/>
    </row>
    <row r="36" spans="1:15" x14ac:dyDescent="0.2">
      <c r="A36" s="1501"/>
      <c r="B36" s="1466" t="s">
        <v>1803</v>
      </c>
      <c r="C36" s="1493"/>
      <c r="D36" s="1511"/>
      <c r="E36" s="1511"/>
      <c r="F36" s="1511"/>
      <c r="G36" s="1511"/>
      <c r="H36" s="1511"/>
      <c r="I36" s="1511"/>
      <c r="J36" s="1511"/>
      <c r="K36" s="1511"/>
      <c r="L36" s="1511"/>
      <c r="M36" s="1512"/>
      <c r="N36" s="1511"/>
      <c r="O36" s="1511"/>
    </row>
    <row r="37" spans="1:15" x14ac:dyDescent="0.2">
      <c r="A37" s="1495" t="s">
        <v>1821</v>
      </c>
      <c r="B37" s="1500"/>
      <c r="C37" s="1497"/>
      <c r="D37" s="1498"/>
      <c r="E37" s="1498"/>
      <c r="F37" s="1498"/>
      <c r="G37" s="1498"/>
      <c r="H37" s="1498"/>
      <c r="I37" s="1498"/>
      <c r="J37" s="1498"/>
      <c r="K37" s="1498"/>
      <c r="L37" s="1498"/>
      <c r="M37" s="1496"/>
      <c r="N37" s="1499"/>
      <c r="O37" s="1500"/>
    </row>
    <row r="38" spans="1:15" x14ac:dyDescent="0.2">
      <c r="A38" s="1501"/>
      <c r="B38" s="1513" t="s">
        <v>1822</v>
      </c>
      <c r="C38" s="1509"/>
      <c r="D38" s="1484"/>
      <c r="E38" s="1484"/>
      <c r="F38" s="1484"/>
      <c r="G38" s="1484"/>
      <c r="H38" s="1484"/>
      <c r="I38" s="1484"/>
      <c r="J38" s="1484"/>
      <c r="K38" s="1484"/>
      <c r="L38" s="1484"/>
      <c r="M38" s="1505"/>
      <c r="N38" s="1484"/>
      <c r="O38" s="1484"/>
    </row>
    <row r="39" spans="1:15" ht="220.5" x14ac:dyDescent="0.2">
      <c r="A39" s="1501"/>
      <c r="B39" s="1470"/>
      <c r="C39" s="1502" t="s">
        <v>1751</v>
      </c>
      <c r="D39" s="1487"/>
      <c r="E39" s="1487"/>
      <c r="F39" s="1487"/>
      <c r="G39" s="1487" t="s">
        <v>1823</v>
      </c>
      <c r="H39" s="1487"/>
      <c r="I39" s="1487" t="s">
        <v>1824</v>
      </c>
      <c r="J39" s="1487" t="s">
        <v>1825</v>
      </c>
      <c r="K39" s="1487" t="s">
        <v>1826</v>
      </c>
      <c r="L39" s="1487" t="s">
        <v>1827</v>
      </c>
      <c r="M39" s="1503"/>
      <c r="N39" s="1491"/>
      <c r="O39" s="1475" t="s">
        <v>1828</v>
      </c>
    </row>
    <row r="40" spans="1:15" ht="34.5" customHeight="1" x14ac:dyDescent="0.2">
      <c r="A40" s="1501"/>
      <c r="B40" s="1470"/>
      <c r="C40" s="1485" t="s">
        <v>1808</v>
      </c>
      <c r="D40" s="1475"/>
      <c r="E40" s="1475" t="s">
        <v>1788</v>
      </c>
      <c r="F40" s="1504"/>
      <c r="G40" s="1504" t="s">
        <v>1829</v>
      </c>
      <c r="H40" s="1468"/>
      <c r="I40" s="1468" t="s">
        <v>345</v>
      </c>
      <c r="J40" s="1468"/>
      <c r="K40" s="1468" t="s">
        <v>344</v>
      </c>
      <c r="L40" s="1468"/>
      <c r="M40" s="1488"/>
      <c r="N40" s="1468"/>
      <c r="O40" s="1468" t="s">
        <v>344</v>
      </c>
    </row>
    <row r="41" spans="1:15" ht="25.5" x14ac:dyDescent="0.2">
      <c r="A41" s="1501"/>
      <c r="B41" s="1470"/>
      <c r="C41" s="1485" t="s">
        <v>1789</v>
      </c>
      <c r="D41" s="1511"/>
      <c r="E41" s="1511"/>
      <c r="F41" s="1511"/>
      <c r="G41" s="1511"/>
      <c r="H41" s="1511"/>
      <c r="I41" s="1511"/>
      <c r="J41" s="1511"/>
      <c r="K41" s="1511" t="s">
        <v>344</v>
      </c>
      <c r="L41" s="1511"/>
      <c r="M41" s="1512"/>
      <c r="N41" s="1511"/>
      <c r="O41" s="1511" t="s">
        <v>344</v>
      </c>
    </row>
    <row r="42" spans="1:15" x14ac:dyDescent="0.2">
      <c r="A42" s="1495" t="s">
        <v>1830</v>
      </c>
      <c r="B42" s="1500"/>
      <c r="C42" s="1497"/>
      <c r="D42" s="1498"/>
      <c r="E42" s="1498"/>
      <c r="F42" s="1498"/>
      <c r="G42" s="1498"/>
      <c r="H42" s="1498"/>
      <c r="I42" s="1498"/>
      <c r="J42" s="1498"/>
      <c r="K42" s="1498"/>
      <c r="L42" s="1498"/>
      <c r="M42" s="1496"/>
      <c r="N42" s="1499"/>
      <c r="O42" s="1500"/>
    </row>
    <row r="43" spans="1:15" x14ac:dyDescent="0.2">
      <c r="A43" s="1501"/>
      <c r="B43" s="1466" t="s">
        <v>1750</v>
      </c>
      <c r="C43" s="1467"/>
      <c r="D43" s="1482"/>
      <c r="E43" s="1482"/>
      <c r="F43" s="1482"/>
      <c r="G43" s="1482"/>
      <c r="H43" s="1482"/>
      <c r="I43" s="1482"/>
      <c r="J43" s="1482"/>
      <c r="K43" s="1482"/>
      <c r="L43" s="1482"/>
      <c r="M43" s="1486"/>
      <c r="N43" s="1482"/>
      <c r="O43" s="1482"/>
    </row>
    <row r="44" spans="1:15" ht="110.25" x14ac:dyDescent="0.2">
      <c r="A44" s="1501"/>
      <c r="B44" s="1470"/>
      <c r="C44" s="1502" t="s">
        <v>1751</v>
      </c>
      <c r="D44" s="2240" t="s">
        <v>2275</v>
      </c>
      <c r="E44" s="1475"/>
      <c r="F44" s="1475"/>
      <c r="G44" s="1475"/>
      <c r="H44" s="1475"/>
      <c r="I44" s="1475"/>
      <c r="J44" s="1475"/>
      <c r="K44" s="1514" t="s">
        <v>1831</v>
      </c>
      <c r="L44" s="1491"/>
      <c r="M44" s="1503"/>
      <c r="N44" s="1491"/>
      <c r="O44" s="1491"/>
    </row>
    <row r="45" spans="1:15" ht="157.5" x14ac:dyDescent="0.2">
      <c r="A45" s="1501"/>
      <c r="B45" s="1470"/>
      <c r="C45" s="1502"/>
      <c r="D45" s="1506"/>
      <c r="E45" s="1506"/>
      <c r="F45" s="1506"/>
      <c r="G45" s="1506"/>
      <c r="H45" s="1506"/>
      <c r="I45" s="1506"/>
      <c r="J45" s="1506"/>
      <c r="K45" s="1515" t="s">
        <v>1832</v>
      </c>
      <c r="L45" s="1491"/>
      <c r="M45" s="1503"/>
      <c r="N45" s="1491"/>
      <c r="O45" s="1491"/>
    </row>
    <row r="46" spans="1:15" ht="33.75" customHeight="1" x14ac:dyDescent="0.2">
      <c r="A46" s="1501"/>
      <c r="B46" s="1470"/>
      <c r="C46" s="1485" t="s">
        <v>1787</v>
      </c>
      <c r="D46" s="1475"/>
      <c r="E46" s="1475" t="s">
        <v>1788</v>
      </c>
      <c r="F46" s="1468"/>
      <c r="G46" s="1468"/>
      <c r="H46" s="1468"/>
      <c r="I46" s="1468"/>
      <c r="J46" s="1468"/>
      <c r="K46" s="1468" t="s">
        <v>845</v>
      </c>
      <c r="L46" s="1468"/>
      <c r="M46" s="1488"/>
      <c r="N46" s="1468"/>
      <c r="O46" s="1468"/>
    </row>
    <row r="47" spans="1:15" ht="25.5" x14ac:dyDescent="0.2">
      <c r="A47" s="1501"/>
      <c r="B47" s="1470"/>
      <c r="C47" s="1485" t="s">
        <v>1789</v>
      </c>
      <c r="D47" s="1468"/>
      <c r="E47" s="1468"/>
      <c r="F47" s="1468"/>
      <c r="G47" s="1468"/>
      <c r="H47" s="1468"/>
      <c r="I47" s="1468"/>
      <c r="J47" s="1468"/>
      <c r="K47" s="1468" t="s">
        <v>845</v>
      </c>
      <c r="L47" s="1468"/>
      <c r="M47" s="1488"/>
      <c r="N47" s="1468"/>
      <c r="O47" s="1468"/>
    </row>
    <row r="48" spans="1:15" ht="141.75" x14ac:dyDescent="0.2">
      <c r="A48" s="1501"/>
      <c r="B48" s="1466" t="s">
        <v>1803</v>
      </c>
      <c r="C48" s="1493"/>
      <c r="D48" s="1473"/>
      <c r="E48" s="1473"/>
      <c r="F48" s="1473"/>
      <c r="G48" s="1473"/>
      <c r="H48" s="1473"/>
      <c r="I48" s="1473"/>
      <c r="J48" s="1473"/>
      <c r="K48" s="1473"/>
      <c r="L48" s="1473"/>
      <c r="M48" s="1494"/>
      <c r="N48" s="1473"/>
      <c r="O48" s="1487" t="s">
        <v>1833</v>
      </c>
    </row>
    <row r="49" spans="1:15" x14ac:dyDescent="0.2">
      <c r="A49" s="1495" t="s">
        <v>1834</v>
      </c>
      <c r="B49" s="1500"/>
      <c r="C49" s="1497"/>
      <c r="D49" s="1498"/>
      <c r="E49" s="1498"/>
      <c r="F49" s="1498"/>
      <c r="G49" s="1498"/>
      <c r="H49" s="1498"/>
      <c r="I49" s="1498"/>
      <c r="J49" s="1498"/>
      <c r="K49" s="1498"/>
      <c r="L49" s="1498"/>
      <c r="M49" s="1496"/>
      <c r="N49" s="1499"/>
      <c r="O49" s="1500"/>
    </row>
    <row r="50" spans="1:15" x14ac:dyDescent="0.2">
      <c r="A50" s="1501"/>
      <c r="B50" s="1466" t="s">
        <v>1750</v>
      </c>
      <c r="C50" s="1467"/>
      <c r="D50" s="1482"/>
      <c r="E50" s="1482"/>
      <c r="F50" s="1482"/>
      <c r="G50" s="1482"/>
      <c r="H50" s="1482"/>
      <c r="I50" s="1482"/>
      <c r="J50" s="1482"/>
      <c r="K50" s="1482"/>
      <c r="L50" s="1482"/>
      <c r="M50" s="1486"/>
      <c r="N50" s="1482"/>
      <c r="O50" s="1482"/>
    </row>
    <row r="51" spans="1:15" ht="141.75" x14ac:dyDescent="0.2">
      <c r="A51" s="1501"/>
      <c r="B51" s="1470"/>
      <c r="C51" s="1502" t="s">
        <v>1751</v>
      </c>
      <c r="D51" s="2241" t="s">
        <v>2276</v>
      </c>
      <c r="E51" s="1471" t="s">
        <v>1835</v>
      </c>
      <c r="F51" s="1471"/>
      <c r="G51" s="1471"/>
      <c r="H51" s="1471"/>
      <c r="I51" s="1471" t="s">
        <v>1836</v>
      </c>
      <c r="J51" s="1471"/>
      <c r="K51" s="1514" t="s">
        <v>1837</v>
      </c>
      <c r="L51" s="1491"/>
      <c r="M51" s="1503"/>
      <c r="N51" s="1491"/>
      <c r="O51" s="1475" t="s">
        <v>1838</v>
      </c>
    </row>
    <row r="52" spans="1:15" ht="36.75" customHeight="1" x14ac:dyDescent="0.2">
      <c r="A52" s="1501"/>
      <c r="B52" s="1470"/>
      <c r="C52" s="1485" t="s">
        <v>1787</v>
      </c>
      <c r="D52" s="2242"/>
      <c r="E52" s="1475" t="s">
        <v>1788</v>
      </c>
      <c r="F52" s="1468"/>
      <c r="G52" s="1468"/>
      <c r="H52" s="1468"/>
      <c r="I52" s="1468"/>
      <c r="J52" s="1468"/>
      <c r="K52" s="1468"/>
      <c r="L52" s="1468"/>
      <c r="M52" s="1488"/>
      <c r="N52" s="1468"/>
      <c r="O52" s="1468"/>
    </row>
    <row r="53" spans="1:15" ht="25.5" x14ac:dyDescent="0.2">
      <c r="A53" s="1501"/>
      <c r="B53" s="1470"/>
      <c r="C53" s="1485" t="s">
        <v>1789</v>
      </c>
      <c r="D53" s="2243"/>
      <c r="E53" s="1468"/>
      <c r="F53" s="1468"/>
      <c r="G53" s="1468"/>
      <c r="H53" s="1468"/>
      <c r="I53" s="1468"/>
      <c r="J53" s="1468"/>
      <c r="K53" s="1468"/>
      <c r="L53" s="1468"/>
      <c r="M53" s="1488"/>
      <c r="N53" s="1468"/>
      <c r="O53" s="1468"/>
    </row>
    <row r="54" spans="1:15" ht="63" x14ac:dyDescent="0.2">
      <c r="A54" s="1501"/>
      <c r="B54" s="1466" t="s">
        <v>1803</v>
      </c>
      <c r="C54" s="1493"/>
      <c r="D54" s="2240" t="s">
        <v>2277</v>
      </c>
      <c r="E54" s="1473"/>
      <c r="F54" s="1473"/>
      <c r="G54" s="1473"/>
      <c r="H54" s="1473"/>
      <c r="I54" s="1473"/>
      <c r="J54" s="1473"/>
      <c r="K54" s="1473"/>
      <c r="L54" s="1473"/>
      <c r="M54" s="1494"/>
      <c r="N54" s="1473"/>
      <c r="O54" s="1473"/>
    </row>
    <row r="55" spans="1:15" ht="13.15" customHeight="1" thickBot="1" x14ac:dyDescent="0.25">
      <c r="A55" s="1454"/>
      <c r="B55" s="1455"/>
      <c r="C55" s="1455"/>
      <c r="D55" s="1516"/>
      <c r="E55" s="1516"/>
      <c r="F55" s="1516"/>
      <c r="G55" s="1516"/>
      <c r="H55" s="1517"/>
      <c r="I55" s="1518"/>
      <c r="J55" s="1519"/>
      <c r="K55" s="1519"/>
      <c r="L55" s="1519"/>
      <c r="M55" s="1519"/>
      <c r="N55" s="1519"/>
      <c r="O55" s="1519"/>
    </row>
  </sheetData>
  <mergeCells count="2">
    <mergeCell ref="A1:C1"/>
    <mergeCell ref="C6:C10"/>
  </mergeCells>
  <hyperlinks>
    <hyperlink ref="A1" location="Inhoud!A1" display="Home"/>
    <hyperlink ref="A1:B1" location="Contents!A1" display="To table of contents"/>
  </hyperlinks>
  <pageMargins left="0.75" right="0.75" top="0.39" bottom="0.34" header="0.28999999999999998" footer="0.25"/>
  <pageSetup paperSize="9" scale="55" orientation="portrait" r:id="rId1"/>
  <headerFooter alignWithMargins="0"/>
  <rowBreaks count="2" manualBreakCount="2">
    <brk id="24" max="16383" man="1"/>
    <brk id="41"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7">
    <pageSetUpPr fitToPage="1"/>
  </sheetPr>
  <dimension ref="A1:L59"/>
  <sheetViews>
    <sheetView zoomScale="75" workbookViewId="0">
      <selection sqref="A1:B1"/>
    </sheetView>
  </sheetViews>
  <sheetFormatPr defaultColWidth="14.140625" defaultRowHeight="12.75" x14ac:dyDescent="0.2"/>
  <cols>
    <col min="1" max="1" width="36.7109375" style="77" customWidth="1"/>
    <col min="2" max="2" width="10.7109375" style="77" customWidth="1"/>
    <col min="3" max="3" width="10.7109375" style="101" customWidth="1"/>
    <col min="4" max="10" width="10.7109375" style="74" customWidth="1"/>
    <col min="11" max="11" width="10.7109375" style="77" customWidth="1"/>
    <col min="12" max="12" width="13.28515625" style="77" bestFit="1" customWidth="1"/>
    <col min="13" max="16384" width="14.140625" style="77"/>
  </cols>
  <sheetData>
    <row r="1" spans="1:12" x14ac:dyDescent="0.2">
      <c r="A1" s="2152" t="s">
        <v>843</v>
      </c>
      <c r="B1" s="2152"/>
    </row>
    <row r="2" spans="1:12" ht="18.75" x14ac:dyDescent="0.25">
      <c r="A2" s="150" t="s">
        <v>1673</v>
      </c>
      <c r="B2" s="150"/>
      <c r="C2" s="72"/>
      <c r="D2" s="72"/>
      <c r="E2" s="72"/>
      <c r="F2" s="72"/>
      <c r="G2" s="416" t="s">
        <v>754</v>
      </c>
      <c r="I2" s="72"/>
      <c r="J2" s="72"/>
    </row>
    <row r="3" spans="1:12" x14ac:dyDescent="0.2">
      <c r="A3" s="158"/>
      <c r="B3" s="170" t="s">
        <v>966</v>
      </c>
      <c r="C3" s="164" t="s">
        <v>967</v>
      </c>
      <c r="D3" s="161" t="s">
        <v>331</v>
      </c>
      <c r="E3" s="161" t="s">
        <v>643</v>
      </c>
      <c r="F3" s="162" t="s">
        <v>968</v>
      </c>
      <c r="G3" s="163" t="s">
        <v>929</v>
      </c>
      <c r="H3" s="167" t="s">
        <v>969</v>
      </c>
      <c r="I3" s="167" t="s">
        <v>931</v>
      </c>
      <c r="J3" s="169" t="s">
        <v>970</v>
      </c>
      <c r="K3" s="169" t="s">
        <v>970</v>
      </c>
      <c r="L3" s="513" t="s">
        <v>971</v>
      </c>
    </row>
    <row r="4" spans="1:12" x14ac:dyDescent="0.2">
      <c r="A4" s="159"/>
      <c r="B4" s="171"/>
      <c r="C4" s="172" t="s">
        <v>972</v>
      </c>
      <c r="D4" s="152" t="s">
        <v>973</v>
      </c>
      <c r="E4" s="151"/>
      <c r="F4" s="173" t="s">
        <v>974</v>
      </c>
      <c r="G4" s="153"/>
      <c r="H4" s="420" t="s">
        <v>975</v>
      </c>
      <c r="I4" s="168"/>
      <c r="J4" s="152" t="s">
        <v>265</v>
      </c>
      <c r="K4" s="152" t="s">
        <v>976</v>
      </c>
      <c r="L4" s="514" t="s">
        <v>977</v>
      </c>
    </row>
    <row r="5" spans="1:12" x14ac:dyDescent="0.2">
      <c r="A5" s="159"/>
      <c r="B5" s="171"/>
      <c r="C5" s="172"/>
      <c r="D5" s="151"/>
      <c r="E5" s="152"/>
      <c r="F5" s="173"/>
      <c r="G5" s="174"/>
      <c r="H5" s="419"/>
      <c r="I5" s="168"/>
      <c r="J5" s="152"/>
      <c r="K5" s="152" t="s">
        <v>978</v>
      </c>
      <c r="L5" s="515"/>
    </row>
    <row r="6" spans="1:12" x14ac:dyDescent="0.2">
      <c r="A6" s="516"/>
      <c r="B6" s="646"/>
      <c r="C6" s="165"/>
      <c r="D6" s="166"/>
      <c r="E6" s="166"/>
      <c r="F6" s="166"/>
      <c r="G6" s="166"/>
      <c r="H6" s="166"/>
      <c r="I6" s="166"/>
      <c r="J6" s="517" t="s">
        <v>318</v>
      </c>
      <c r="K6" s="518"/>
      <c r="L6" s="519"/>
    </row>
    <row r="7" spans="1:12" ht="6.75" customHeight="1" x14ac:dyDescent="0.2">
      <c r="A7" s="520"/>
      <c r="B7" s="647"/>
      <c r="C7" s="100"/>
      <c r="D7" s="154"/>
      <c r="E7" s="154"/>
      <c r="F7" s="154"/>
      <c r="G7" s="154"/>
      <c r="H7" s="154"/>
      <c r="I7" s="154"/>
      <c r="J7" s="520"/>
      <c r="K7" s="99"/>
      <c r="L7" s="521"/>
    </row>
    <row r="8" spans="1:12" ht="12.75" customHeight="1" x14ac:dyDescent="0.2">
      <c r="A8" s="522" t="s">
        <v>1293</v>
      </c>
      <c r="B8" s="647"/>
      <c r="C8" s="100"/>
      <c r="D8" s="154"/>
      <c r="E8" s="154"/>
      <c r="F8" s="154"/>
      <c r="G8" s="154"/>
      <c r="H8" s="154"/>
      <c r="I8" s="154"/>
      <c r="J8" s="520"/>
      <c r="K8" s="99"/>
      <c r="L8" s="521"/>
    </row>
    <row r="9" spans="1:12" x14ac:dyDescent="0.2">
      <c r="A9" s="523" t="s">
        <v>979</v>
      </c>
      <c r="B9" s="647" t="s">
        <v>980</v>
      </c>
      <c r="C9" s="1316">
        <v>33.029095792300808</v>
      </c>
      <c r="D9" s="1316">
        <v>30.074306177260517</v>
      </c>
      <c r="E9" s="1316">
        <v>6.6678603401969569</v>
      </c>
      <c r="F9" s="1316">
        <v>39.794091316025067</v>
      </c>
      <c r="G9" s="1316">
        <v>77.242125824041679</v>
      </c>
      <c r="H9" s="1316">
        <v>59.846667209245545</v>
      </c>
      <c r="I9" s="1316">
        <v>51.888988361683076</v>
      </c>
      <c r="J9" s="1317">
        <v>5</v>
      </c>
      <c r="K9" s="1318">
        <v>95</v>
      </c>
      <c r="L9" s="1297" t="s">
        <v>390</v>
      </c>
    </row>
    <row r="10" spans="1:12" x14ac:dyDescent="0.2">
      <c r="A10" s="523" t="s">
        <v>981</v>
      </c>
      <c r="B10" s="647"/>
      <c r="C10" s="1316">
        <v>4</v>
      </c>
      <c r="D10" s="1316">
        <v>2</v>
      </c>
      <c r="E10" s="1316">
        <v>2</v>
      </c>
      <c r="F10" s="1319">
        <v>4</v>
      </c>
      <c r="G10" s="1316">
        <v>11</v>
      </c>
      <c r="H10" s="1316">
        <v>11</v>
      </c>
      <c r="I10" s="1319">
        <v>8</v>
      </c>
      <c r="J10" s="1317"/>
      <c r="K10" s="1320"/>
      <c r="L10" s="1321"/>
    </row>
    <row r="11" spans="1:12" x14ac:dyDescent="0.2">
      <c r="A11" s="523" t="s">
        <v>982</v>
      </c>
      <c r="B11" s="647" t="s">
        <v>980</v>
      </c>
      <c r="C11" s="1316">
        <v>132.11638316920323</v>
      </c>
      <c r="D11" s="1316">
        <v>60.148612354521035</v>
      </c>
      <c r="E11" s="1316">
        <v>13.335720680393914</v>
      </c>
      <c r="F11" s="1319">
        <v>159.17636526410027</v>
      </c>
      <c r="G11" s="1316">
        <v>849.66338406445846</v>
      </c>
      <c r="H11" s="1316">
        <v>658.31333930170103</v>
      </c>
      <c r="I11" s="1319">
        <v>415.11190689346461</v>
      </c>
      <c r="J11" s="1317">
        <v>5</v>
      </c>
      <c r="K11" s="1318">
        <v>95</v>
      </c>
      <c r="L11" s="1297" t="s">
        <v>390</v>
      </c>
    </row>
    <row r="12" spans="1:12" x14ac:dyDescent="0.2">
      <c r="A12" s="523" t="s">
        <v>983</v>
      </c>
      <c r="B12" s="647" t="s">
        <v>346</v>
      </c>
      <c r="C12" s="1316">
        <v>20.896663577386466</v>
      </c>
      <c r="D12" s="1316">
        <v>7.5810936051899906</v>
      </c>
      <c r="E12" s="1316">
        <v>0</v>
      </c>
      <c r="F12" s="1319">
        <v>22.724745134383685</v>
      </c>
      <c r="G12" s="1316">
        <v>68.656163113994438</v>
      </c>
      <c r="H12" s="1316">
        <v>62.796570898980534</v>
      </c>
      <c r="I12" s="1316">
        <v>52.066728452270617</v>
      </c>
      <c r="J12" s="1317">
        <v>49</v>
      </c>
      <c r="K12" s="1318">
        <v>20</v>
      </c>
      <c r="L12" s="1322">
        <v>31</v>
      </c>
    </row>
    <row r="13" spans="1:12" ht="14.25" x14ac:dyDescent="0.2">
      <c r="A13" s="523" t="s">
        <v>984</v>
      </c>
      <c r="B13" s="647" t="s">
        <v>346</v>
      </c>
      <c r="C13" s="1316">
        <v>179.86929274843328</v>
      </c>
      <c r="D13" s="1316">
        <v>74.017009847806619</v>
      </c>
      <c r="E13" s="1316">
        <v>50.121754700089525</v>
      </c>
      <c r="F13" s="1319">
        <v>179.86929274843328</v>
      </c>
      <c r="G13" s="1316">
        <v>921.63115487914058</v>
      </c>
      <c r="H13" s="1316">
        <v>921.63115487914058</v>
      </c>
      <c r="I13" s="1319">
        <v>921.63115487914058</v>
      </c>
      <c r="J13" s="1317">
        <v>5</v>
      </c>
      <c r="K13" s="1318">
        <v>95</v>
      </c>
      <c r="L13" s="1297" t="s">
        <v>390</v>
      </c>
    </row>
    <row r="14" spans="1:12" ht="14.25" x14ac:dyDescent="0.2">
      <c r="A14" s="523" t="s">
        <v>985</v>
      </c>
      <c r="B14" s="647" t="s">
        <v>346</v>
      </c>
      <c r="C14" s="1316">
        <v>179.86929274843328</v>
      </c>
      <c r="D14" s="1316">
        <v>74.017009847806619</v>
      </c>
      <c r="E14" s="1316">
        <v>50.121754700089525</v>
      </c>
      <c r="F14" s="1316">
        <v>179.86929274843328</v>
      </c>
      <c r="G14" s="1316">
        <v>921.63115487914058</v>
      </c>
      <c r="H14" s="1316">
        <v>921.63115487914058</v>
      </c>
      <c r="I14" s="1316">
        <v>921.63115487914058</v>
      </c>
      <c r="J14" s="1317">
        <v>5</v>
      </c>
      <c r="K14" s="1318">
        <v>95</v>
      </c>
      <c r="L14" s="1297" t="s">
        <v>390</v>
      </c>
    </row>
    <row r="15" spans="1:12" x14ac:dyDescent="0.2">
      <c r="A15" s="524"/>
      <c r="B15" s="515"/>
      <c r="C15" s="1316"/>
      <c r="D15" s="1316"/>
      <c r="E15" s="1316"/>
      <c r="F15" s="1316"/>
      <c r="G15" s="1316"/>
      <c r="H15" s="1316"/>
      <c r="I15" s="1316"/>
      <c r="J15" s="1317"/>
      <c r="K15" s="1318"/>
      <c r="L15" s="1297"/>
    </row>
    <row r="16" spans="1:12" x14ac:dyDescent="0.2">
      <c r="A16" s="522" t="s">
        <v>2197</v>
      </c>
      <c r="B16" s="515"/>
      <c r="C16" s="1316"/>
      <c r="D16" s="1316"/>
      <c r="E16" s="1316"/>
      <c r="F16" s="1316"/>
      <c r="G16" s="1316"/>
      <c r="H16" s="1316"/>
      <c r="I16" s="1316"/>
      <c r="J16" s="1317"/>
      <c r="K16" s="1318"/>
      <c r="L16" s="1297"/>
    </row>
    <row r="17" spans="1:12" x14ac:dyDescent="0.2">
      <c r="A17" s="523" t="s">
        <v>979</v>
      </c>
      <c r="B17" s="647" t="s">
        <v>980</v>
      </c>
      <c r="C17" s="1316">
        <v>21.232990152193373</v>
      </c>
      <c r="D17" s="1316">
        <v>19.333482542524617</v>
      </c>
      <c r="E17" s="1316">
        <v>4.286481647269472</v>
      </c>
      <c r="F17" s="1316">
        <v>25.581915846016116</v>
      </c>
      <c r="G17" s="1316">
        <v>49.655652315455363</v>
      </c>
      <c r="H17" s="1316">
        <v>38.472857491657855</v>
      </c>
      <c r="I17" s="1316">
        <v>33.357206803939121</v>
      </c>
      <c r="J17" s="1317">
        <v>5</v>
      </c>
      <c r="K17" s="1318">
        <v>95</v>
      </c>
      <c r="L17" s="1297" t="s">
        <v>390</v>
      </c>
    </row>
    <row r="18" spans="1:12" x14ac:dyDescent="0.2">
      <c r="A18" s="523" t="s">
        <v>981</v>
      </c>
      <c r="B18" s="647"/>
      <c r="C18" s="1316">
        <v>4</v>
      </c>
      <c r="D18" s="1316">
        <v>2</v>
      </c>
      <c r="E18" s="1316">
        <v>2</v>
      </c>
      <c r="F18" s="1319">
        <v>4</v>
      </c>
      <c r="G18" s="1316">
        <v>11</v>
      </c>
      <c r="H18" s="1316">
        <v>11</v>
      </c>
      <c r="I18" s="1319">
        <v>8</v>
      </c>
      <c r="J18" s="1317"/>
      <c r="K18" s="1318"/>
      <c r="L18" s="1297"/>
    </row>
    <row r="19" spans="1:12" x14ac:dyDescent="0.2">
      <c r="A19" s="523" t="s">
        <v>982</v>
      </c>
      <c r="B19" s="647" t="s">
        <v>980</v>
      </c>
      <c r="C19" s="1316">
        <v>84.931960608773494</v>
      </c>
      <c r="D19" s="1316">
        <v>38.666965085049235</v>
      </c>
      <c r="E19" s="1316">
        <v>8.572963294538944</v>
      </c>
      <c r="F19" s="1319">
        <v>102.32766338406446</v>
      </c>
      <c r="G19" s="1316">
        <v>546.21217547000902</v>
      </c>
      <c r="H19" s="1316">
        <v>423.20143240823637</v>
      </c>
      <c r="I19" s="1319">
        <v>266.85765443151297</v>
      </c>
      <c r="J19" s="1317">
        <v>5</v>
      </c>
      <c r="K19" s="1318">
        <v>95</v>
      </c>
      <c r="L19" s="1297" t="s">
        <v>390</v>
      </c>
    </row>
    <row r="20" spans="1:12" x14ac:dyDescent="0.2">
      <c r="A20" s="523" t="s">
        <v>983</v>
      </c>
      <c r="B20" s="647" t="s">
        <v>346</v>
      </c>
      <c r="C20" s="1316">
        <v>6.26899907321594</v>
      </c>
      <c r="D20" s="1316">
        <v>2.2743280815569973</v>
      </c>
      <c r="E20" s="1316">
        <v>0</v>
      </c>
      <c r="F20" s="1319">
        <v>6.8174235403151053</v>
      </c>
      <c r="G20" s="1316">
        <v>20.596848934198331</v>
      </c>
      <c r="H20" s="1316">
        <v>18.838971269694159</v>
      </c>
      <c r="I20" s="1316">
        <v>15.620018535681185</v>
      </c>
      <c r="J20" s="1317">
        <v>49</v>
      </c>
      <c r="K20" s="1318">
        <v>20</v>
      </c>
      <c r="L20" s="1322">
        <v>31</v>
      </c>
    </row>
    <row r="21" spans="1:12" ht="14.25" x14ac:dyDescent="0.2">
      <c r="A21" s="523" t="s">
        <v>984</v>
      </c>
      <c r="B21" s="647" t="s">
        <v>346</v>
      </c>
      <c r="C21" s="1316">
        <v>115.63025962399283</v>
      </c>
      <c r="D21" s="1316">
        <v>47.582363473589972</v>
      </c>
      <c r="E21" s="1316">
        <v>32.221128021486123</v>
      </c>
      <c r="F21" s="1319">
        <v>115.63025962399283</v>
      </c>
      <c r="G21" s="1316">
        <v>592.47717099373324</v>
      </c>
      <c r="H21" s="1316">
        <v>592.47717099373324</v>
      </c>
      <c r="I21" s="1319">
        <v>592.47717099373324</v>
      </c>
      <c r="J21" s="1317">
        <v>5</v>
      </c>
      <c r="K21" s="1318">
        <v>95</v>
      </c>
      <c r="L21" s="1297" t="s">
        <v>390</v>
      </c>
    </row>
    <row r="22" spans="1:12" ht="14.25" x14ac:dyDescent="0.2">
      <c r="A22" s="523" t="s">
        <v>985</v>
      </c>
      <c r="B22" s="647" t="s">
        <v>346</v>
      </c>
      <c r="C22" s="1316">
        <v>115.63025962399283</v>
      </c>
      <c r="D22" s="1316">
        <v>47.582363473589972</v>
      </c>
      <c r="E22" s="1316">
        <v>32.221128021486123</v>
      </c>
      <c r="F22" s="1316">
        <v>115.63025962399283</v>
      </c>
      <c r="G22" s="1316">
        <v>592.47717099373324</v>
      </c>
      <c r="H22" s="1316">
        <v>592.47717099373324</v>
      </c>
      <c r="I22" s="1316">
        <v>592.47717099373324</v>
      </c>
      <c r="J22" s="1317">
        <v>5</v>
      </c>
      <c r="K22" s="1318">
        <v>95</v>
      </c>
      <c r="L22" s="1297" t="s">
        <v>390</v>
      </c>
    </row>
    <row r="23" spans="1:12" x14ac:dyDescent="0.2">
      <c r="A23" s="524"/>
      <c r="B23" s="515"/>
      <c r="C23" s="1316"/>
      <c r="D23" s="1316"/>
      <c r="E23" s="1316"/>
      <c r="F23" s="1316"/>
      <c r="G23" s="1316"/>
      <c r="H23" s="1316"/>
      <c r="I23" s="1316"/>
      <c r="J23" s="1317"/>
      <c r="K23" s="1318"/>
      <c r="L23" s="1297"/>
    </row>
    <row r="24" spans="1:12" x14ac:dyDescent="0.2">
      <c r="A24" s="522" t="s">
        <v>1295</v>
      </c>
      <c r="B24" s="647"/>
      <c r="C24" s="1323"/>
      <c r="D24" s="1323"/>
      <c r="E24" s="1323"/>
      <c r="F24" s="1323"/>
      <c r="G24" s="1323"/>
      <c r="H24" s="1323"/>
      <c r="I24" s="1323"/>
      <c r="J24" s="1324"/>
      <c r="K24" s="1320"/>
      <c r="L24" s="1297"/>
    </row>
    <row r="25" spans="1:12" x14ac:dyDescent="0.2">
      <c r="A25" s="523" t="s">
        <v>979</v>
      </c>
      <c r="B25" s="647" t="s">
        <v>980</v>
      </c>
      <c r="C25" s="1316">
        <v>25.951432408236347</v>
      </c>
      <c r="D25" s="1316">
        <v>23.629811996418979</v>
      </c>
      <c r="E25" s="1316">
        <v>5.239033124440466</v>
      </c>
      <c r="F25" s="1316">
        <v>31.266786034019695</v>
      </c>
      <c r="G25" s="1316">
        <v>60.690241718889894</v>
      </c>
      <c r="H25" s="1316">
        <v>47.022381378692927</v>
      </c>
      <c r="I25" s="1316">
        <v>40.769919427036704</v>
      </c>
      <c r="J25" s="1317">
        <v>5</v>
      </c>
      <c r="K25" s="1318">
        <v>95</v>
      </c>
      <c r="L25" s="1297" t="s">
        <v>390</v>
      </c>
    </row>
    <row r="26" spans="1:12" x14ac:dyDescent="0.2">
      <c r="A26" s="523" t="s">
        <v>981</v>
      </c>
      <c r="B26" s="647"/>
      <c r="C26" s="1316">
        <v>4</v>
      </c>
      <c r="D26" s="1316">
        <v>2</v>
      </c>
      <c r="E26" s="1316">
        <v>2</v>
      </c>
      <c r="F26" s="1319">
        <v>4</v>
      </c>
      <c r="G26" s="1316">
        <v>11</v>
      </c>
      <c r="H26" s="1316">
        <v>11</v>
      </c>
      <c r="I26" s="1319">
        <v>8</v>
      </c>
      <c r="J26" s="1317"/>
      <c r="K26" s="1318"/>
      <c r="L26" s="1297"/>
    </row>
    <row r="27" spans="1:12" x14ac:dyDescent="0.2">
      <c r="A27" s="523" t="s">
        <v>982</v>
      </c>
      <c r="B27" s="647" t="s">
        <v>980</v>
      </c>
      <c r="C27" s="1316">
        <v>103.80572963294539</v>
      </c>
      <c r="D27" s="1316">
        <v>47.259623992837959</v>
      </c>
      <c r="E27" s="1316">
        <v>10.478066248880932</v>
      </c>
      <c r="F27" s="1319">
        <v>125.06714413607878</v>
      </c>
      <c r="G27" s="1316">
        <v>667.59265890778886</v>
      </c>
      <c r="H27" s="1316">
        <v>517.24619516562223</v>
      </c>
      <c r="I27" s="1319">
        <v>326.15935541629364</v>
      </c>
      <c r="J27" s="1317">
        <v>5</v>
      </c>
      <c r="K27" s="1318">
        <v>95</v>
      </c>
      <c r="L27" s="1297" t="s">
        <v>390</v>
      </c>
    </row>
    <row r="28" spans="1:12" x14ac:dyDescent="0.2">
      <c r="A28" s="523" t="s">
        <v>983</v>
      </c>
      <c r="B28" s="647" t="s">
        <v>346</v>
      </c>
      <c r="C28" s="1316">
        <v>3.3434661723818349</v>
      </c>
      <c r="D28" s="1316">
        <v>1.2129749768303986</v>
      </c>
      <c r="E28" s="1316">
        <v>0</v>
      </c>
      <c r="F28" s="1319">
        <v>3.6359592215013898</v>
      </c>
      <c r="G28" s="1316">
        <v>10.98498609823911</v>
      </c>
      <c r="H28" s="1316">
        <v>10.047451343836887</v>
      </c>
      <c r="I28" s="1316">
        <v>8.3306765523632986</v>
      </c>
      <c r="J28" s="1317">
        <v>49</v>
      </c>
      <c r="K28" s="1318">
        <v>20</v>
      </c>
      <c r="L28" s="1322">
        <v>31</v>
      </c>
    </row>
    <row r="29" spans="1:12" ht="14.25" x14ac:dyDescent="0.2">
      <c r="A29" s="523" t="s">
        <v>984</v>
      </c>
      <c r="B29" s="647" t="s">
        <v>346</v>
      </c>
      <c r="C29" s="1316">
        <v>141.32587287376901</v>
      </c>
      <c r="D29" s="1316">
        <v>58.156222023276634</v>
      </c>
      <c r="E29" s="1316">
        <v>39.381378692927491</v>
      </c>
      <c r="F29" s="1319">
        <v>141.32587287376901</v>
      </c>
      <c r="G29" s="1316">
        <v>724.13876454789624</v>
      </c>
      <c r="H29" s="1316">
        <v>724.13876454789624</v>
      </c>
      <c r="I29" s="1319">
        <v>724.13876454789624</v>
      </c>
      <c r="J29" s="1317">
        <v>5</v>
      </c>
      <c r="K29" s="1318">
        <v>95</v>
      </c>
      <c r="L29" s="1297" t="s">
        <v>390</v>
      </c>
    </row>
    <row r="30" spans="1:12" ht="14.25" x14ac:dyDescent="0.2">
      <c r="A30" s="523" t="s">
        <v>985</v>
      </c>
      <c r="B30" s="647" t="s">
        <v>346</v>
      </c>
      <c r="C30" s="1316">
        <v>141.32587287376901</v>
      </c>
      <c r="D30" s="1316">
        <v>58.156222023276634</v>
      </c>
      <c r="E30" s="1316">
        <v>39.381378692927491</v>
      </c>
      <c r="F30" s="1316">
        <v>141.32587287376901</v>
      </c>
      <c r="G30" s="1316">
        <v>724.13876454789624</v>
      </c>
      <c r="H30" s="1316">
        <v>724.13876454789624</v>
      </c>
      <c r="I30" s="1316">
        <v>724.13876454789624</v>
      </c>
      <c r="J30" s="1317">
        <v>5</v>
      </c>
      <c r="K30" s="1318">
        <v>95</v>
      </c>
      <c r="L30" s="1297" t="s">
        <v>390</v>
      </c>
    </row>
    <row r="31" spans="1:12" x14ac:dyDescent="0.2">
      <c r="A31" s="526"/>
      <c r="B31" s="648"/>
      <c r="C31" s="156"/>
      <c r="D31" s="156"/>
      <c r="E31" s="156"/>
      <c r="F31" s="157"/>
      <c r="G31" s="157"/>
      <c r="H31" s="157"/>
      <c r="I31" s="157"/>
      <c r="J31" s="527"/>
      <c r="K31" s="528"/>
      <c r="L31" s="529"/>
    </row>
    <row r="32" spans="1:12" ht="14.25" x14ac:dyDescent="0.2">
      <c r="A32" s="155" t="s">
        <v>986</v>
      </c>
      <c r="B32" s="155"/>
      <c r="C32" s="72"/>
      <c r="D32" s="72"/>
      <c r="E32" s="72"/>
      <c r="F32" s="72"/>
      <c r="G32" s="72"/>
      <c r="H32" s="72"/>
      <c r="I32" s="72"/>
      <c r="J32" s="72"/>
    </row>
    <row r="33" spans="1:11" ht="14.25" x14ac:dyDescent="0.2">
      <c r="A33" s="1038" t="s">
        <v>1513</v>
      </c>
      <c r="B33" s="155"/>
      <c r="C33" s="72"/>
      <c r="D33" s="72"/>
      <c r="E33" s="72"/>
      <c r="F33" s="72"/>
      <c r="G33" s="72"/>
      <c r="H33" s="72"/>
      <c r="I33" s="72"/>
      <c r="J33" s="72"/>
    </row>
    <row r="34" spans="1:11" x14ac:dyDescent="0.2">
      <c r="A34" s="1039" t="s">
        <v>1514</v>
      </c>
      <c r="B34" s="369"/>
      <c r="C34" s="369"/>
      <c r="D34" s="369"/>
      <c r="E34" s="369"/>
    </row>
    <row r="35" spans="1:11" x14ac:dyDescent="0.2">
      <c r="A35" s="100" t="s">
        <v>631</v>
      </c>
    </row>
    <row r="36" spans="1:11" x14ac:dyDescent="0.2">
      <c r="A36" s="559" t="s">
        <v>1674</v>
      </c>
    </row>
    <row r="37" spans="1:11" ht="7.5" customHeight="1" x14ac:dyDescent="0.2">
      <c r="A37" s="100"/>
    </row>
    <row r="38" spans="1:11" ht="7.5" customHeight="1" x14ac:dyDescent="0.2"/>
    <row r="39" spans="1:11" ht="16.5" thickBot="1" x14ac:dyDescent="0.3">
      <c r="A39" s="242" t="s">
        <v>1675</v>
      </c>
      <c r="B39" s="243"/>
      <c r="C39" s="244"/>
      <c r="D39" s="244"/>
      <c r="E39" s="244"/>
      <c r="F39" s="244"/>
      <c r="G39" s="244"/>
      <c r="H39" s="244"/>
      <c r="I39" s="442"/>
      <c r="J39" s="443"/>
      <c r="K39" s="443"/>
    </row>
    <row r="40" spans="1:11" x14ac:dyDescent="0.2">
      <c r="A40" s="261"/>
      <c r="B40" s="722" t="s">
        <v>1712</v>
      </c>
      <c r="C40" s="722"/>
      <c r="D40" s="723"/>
      <c r="E40" s="724" t="s">
        <v>987</v>
      </c>
      <c r="F40" s="722"/>
      <c r="G40" s="723"/>
      <c r="H40" s="724" t="s">
        <v>988</v>
      </c>
      <c r="I40" s="722"/>
      <c r="J40" s="725"/>
    </row>
    <row r="41" spans="1:11" x14ac:dyDescent="0.2">
      <c r="A41" s="726" t="s">
        <v>989</v>
      </c>
      <c r="B41" s="249" t="s">
        <v>990</v>
      </c>
      <c r="C41" s="727" t="s">
        <v>991</v>
      </c>
      <c r="D41" s="245" t="s">
        <v>388</v>
      </c>
      <c r="E41" s="727" t="s">
        <v>990</v>
      </c>
      <c r="F41" s="727" t="s">
        <v>991</v>
      </c>
      <c r="G41" s="444" t="s">
        <v>388</v>
      </c>
      <c r="H41" s="727" t="s">
        <v>990</v>
      </c>
      <c r="I41" s="727" t="s">
        <v>991</v>
      </c>
      <c r="J41" s="728" t="s">
        <v>388</v>
      </c>
    </row>
    <row r="42" spans="1:11" x14ac:dyDescent="0.2">
      <c r="A42" s="261"/>
      <c r="B42" s="446" t="s">
        <v>389</v>
      </c>
      <c r="C42" s="248"/>
      <c r="D42" s="248"/>
      <c r="E42" s="248"/>
      <c r="F42" s="248"/>
      <c r="G42" s="248"/>
      <c r="H42" s="446"/>
      <c r="I42" s="248"/>
      <c r="J42" s="729"/>
    </row>
    <row r="43" spans="1:11" x14ac:dyDescent="0.2">
      <c r="A43" s="1331" t="s">
        <v>992</v>
      </c>
      <c r="B43" s="247"/>
      <c r="C43" s="248"/>
      <c r="D43" s="248"/>
      <c r="E43" s="248"/>
      <c r="F43" s="248"/>
      <c r="G43" s="248"/>
      <c r="H43" s="248"/>
      <c r="I43" s="248"/>
      <c r="J43" s="269"/>
    </row>
    <row r="44" spans="1:11" x14ac:dyDescent="0.2">
      <c r="A44" s="523" t="s">
        <v>2198</v>
      </c>
      <c r="B44" s="1333">
        <v>100</v>
      </c>
      <c r="C44" s="1325">
        <v>0</v>
      </c>
      <c r="D44" s="1325">
        <v>0</v>
      </c>
      <c r="E44" s="1325">
        <v>100</v>
      </c>
      <c r="F44" s="1325">
        <v>0</v>
      </c>
      <c r="G44" s="1325">
        <v>0</v>
      </c>
      <c r="H44" s="1325">
        <v>100</v>
      </c>
      <c r="I44" s="1325">
        <v>0</v>
      </c>
      <c r="J44" s="1326">
        <v>0</v>
      </c>
    </row>
    <row r="45" spans="1:11" x14ac:dyDescent="0.2">
      <c r="A45" s="523" t="s">
        <v>2199</v>
      </c>
      <c r="B45" s="1333">
        <v>100</v>
      </c>
      <c r="C45" s="1325">
        <v>0</v>
      </c>
      <c r="D45" s="1325">
        <v>0</v>
      </c>
      <c r="E45" s="1325">
        <v>100</v>
      </c>
      <c r="F45" s="1325">
        <v>0</v>
      </c>
      <c r="G45" s="1325">
        <v>0</v>
      </c>
      <c r="H45" s="1325">
        <v>100</v>
      </c>
      <c r="I45" s="1325">
        <v>0</v>
      </c>
      <c r="J45" s="1326">
        <v>0</v>
      </c>
    </row>
    <row r="46" spans="1:11" x14ac:dyDescent="0.2">
      <c r="A46" s="523" t="s">
        <v>2200</v>
      </c>
      <c r="B46" s="1333">
        <v>100</v>
      </c>
      <c r="C46" s="1325">
        <v>0</v>
      </c>
      <c r="D46" s="1325">
        <v>0</v>
      </c>
      <c r="E46" s="1325">
        <v>100</v>
      </c>
      <c r="F46" s="1325">
        <v>0</v>
      </c>
      <c r="G46" s="1325">
        <v>0</v>
      </c>
      <c r="H46" s="1325">
        <v>100</v>
      </c>
      <c r="I46" s="1325">
        <v>0</v>
      </c>
      <c r="J46" s="1326">
        <v>0</v>
      </c>
    </row>
    <row r="47" spans="1:11" x14ac:dyDescent="0.2">
      <c r="A47" s="735"/>
      <c r="B47" s="1333"/>
      <c r="C47" s="1325"/>
      <c r="D47" s="1325"/>
      <c r="E47" s="1325"/>
      <c r="F47" s="1325"/>
      <c r="G47" s="1325"/>
      <c r="H47" s="1325"/>
      <c r="I47" s="1325"/>
      <c r="J47" s="1326"/>
    </row>
    <row r="48" spans="1:11" x14ac:dyDescent="0.2">
      <c r="A48" s="1331" t="s">
        <v>993</v>
      </c>
      <c r="B48" s="1333"/>
      <c r="C48" s="1325"/>
      <c r="D48" s="1325"/>
      <c r="E48" s="1325"/>
      <c r="F48" s="1325"/>
      <c r="G48" s="1325"/>
      <c r="H48" s="1325"/>
      <c r="I48" s="1325"/>
      <c r="J48" s="1326"/>
    </row>
    <row r="49" spans="1:10" x14ac:dyDescent="0.2">
      <c r="A49" s="523" t="s">
        <v>2198</v>
      </c>
      <c r="B49" s="1333">
        <v>0</v>
      </c>
      <c r="C49" s="1325">
        <v>40</v>
      </c>
      <c r="D49" s="1325">
        <v>60</v>
      </c>
      <c r="E49" s="1325">
        <v>0</v>
      </c>
      <c r="F49" s="1325">
        <v>40</v>
      </c>
      <c r="G49" s="1327">
        <v>60</v>
      </c>
      <c r="H49" s="1325">
        <v>0</v>
      </c>
      <c r="I49" s="1325">
        <v>40</v>
      </c>
      <c r="J49" s="1326">
        <v>60</v>
      </c>
    </row>
    <row r="50" spans="1:10" x14ac:dyDescent="0.2">
      <c r="A50" s="523" t="s">
        <v>2199</v>
      </c>
      <c r="B50" s="1333">
        <v>0</v>
      </c>
      <c r="C50" s="1325">
        <v>90</v>
      </c>
      <c r="D50" s="1325">
        <v>10</v>
      </c>
      <c r="E50" s="1325">
        <v>0</v>
      </c>
      <c r="F50" s="1327">
        <v>90</v>
      </c>
      <c r="G50" s="1327">
        <v>10</v>
      </c>
      <c r="H50" s="1325">
        <v>0</v>
      </c>
      <c r="I50" s="1325">
        <v>90</v>
      </c>
      <c r="J50" s="1326">
        <v>10</v>
      </c>
    </row>
    <row r="51" spans="1:10" x14ac:dyDescent="0.2">
      <c r="A51" s="1332" t="s">
        <v>2200</v>
      </c>
      <c r="B51" s="1334">
        <v>0</v>
      </c>
      <c r="C51" s="1328">
        <v>90</v>
      </c>
      <c r="D51" s="1328">
        <v>10</v>
      </c>
      <c r="E51" s="1328">
        <v>0</v>
      </c>
      <c r="F51" s="1329">
        <v>90</v>
      </c>
      <c r="G51" s="1329">
        <v>10</v>
      </c>
      <c r="H51" s="1328">
        <v>0</v>
      </c>
      <c r="I51" s="1328">
        <v>90</v>
      </c>
      <c r="J51" s="1330">
        <v>10</v>
      </c>
    </row>
    <row r="52" spans="1:10" x14ac:dyDescent="0.2">
      <c r="A52" s="100" t="s">
        <v>2194</v>
      </c>
    </row>
    <row r="53" spans="1:10" x14ac:dyDescent="0.2">
      <c r="A53" s="99"/>
    </row>
    <row r="54" spans="1:10" x14ac:dyDescent="0.2">
      <c r="A54" s="4" t="s">
        <v>994</v>
      </c>
    </row>
    <row r="55" spans="1:10" x14ac:dyDescent="0.2">
      <c r="A55" s="384" t="s">
        <v>995</v>
      </c>
    </row>
    <row r="56" spans="1:10" x14ac:dyDescent="0.2">
      <c r="A56" s="384" t="s">
        <v>996</v>
      </c>
    </row>
    <row r="57" spans="1:10" x14ac:dyDescent="0.2">
      <c r="A57" s="384" t="s">
        <v>997</v>
      </c>
    </row>
    <row r="58" spans="1:10" x14ac:dyDescent="0.2">
      <c r="A58" s="384" t="s">
        <v>998</v>
      </c>
    </row>
    <row r="59" spans="1:10" x14ac:dyDescent="0.2">
      <c r="A59" s="695" t="s">
        <v>437</v>
      </c>
    </row>
  </sheetData>
  <mergeCells count="1">
    <mergeCell ref="A1:B1"/>
  </mergeCells>
  <phoneticPr fontId="27" type="noConversion"/>
  <hyperlinks>
    <hyperlink ref="A33" location="'2.25'!A1" display="2) See table 1.32 for share of porous asphalt on motorways and the resulting emission reductions."/>
    <hyperlink ref="A34" location="'2.22'!A1" display="3) Profiles for heavy metals in wear debris: see table 2.22B"/>
    <hyperlink ref="A1" location="Inhoud!A1" display="Home"/>
    <hyperlink ref="A1:B1" location="Contents!A1" display="To table of contents"/>
    <hyperlink ref="A59" r:id="rId1" display="Documentation' on the website of the Dutch Emission Registration."/>
  </hyperlinks>
  <pageMargins left="0.70866141732283472" right="0.55118110236220474" top="0.44" bottom="0.45" header="0.32" footer="0.27"/>
  <pageSetup paperSize="9" scale="73" orientation="landscape" r:id="rId2"/>
  <headerFooter alignWithMargins="0">
    <oddHeader xml:space="preserve">&amp;R&amp;"Times New Roman,Vet"&amp;11
</oddHeader>
    <oddFooter>&amp;C&amp;12&amp;A</oddFooter>
  </headerFooter>
  <rowBreaks count="1" manualBreakCount="1">
    <brk id="37"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7"/>
  <dimension ref="A1:D25"/>
  <sheetViews>
    <sheetView zoomScale="75" workbookViewId="0">
      <selection sqref="A1:B1"/>
    </sheetView>
  </sheetViews>
  <sheetFormatPr defaultColWidth="9.28515625" defaultRowHeight="12.75" x14ac:dyDescent="0.2"/>
  <cols>
    <col min="1" max="1" width="15" style="176" customWidth="1"/>
    <col min="2" max="2" width="21.28515625" style="176" customWidth="1"/>
    <col min="3" max="3" width="23.28515625" style="176" customWidth="1"/>
    <col min="4" max="4" width="24.5703125" style="176" customWidth="1"/>
    <col min="5" max="6" width="11.7109375" style="176" customWidth="1"/>
    <col min="7" max="16384" width="9.28515625" style="176"/>
  </cols>
  <sheetData>
    <row r="1" spans="1:4" x14ac:dyDescent="0.2">
      <c r="A1" s="2152" t="s">
        <v>843</v>
      </c>
      <c r="B1" s="2152"/>
    </row>
    <row r="2" spans="1:4" ht="15.75" x14ac:dyDescent="0.25">
      <c r="A2" s="175" t="s">
        <v>1676</v>
      </c>
      <c r="B2" s="175"/>
    </row>
    <row r="3" spans="1:4" ht="14.25" x14ac:dyDescent="0.2">
      <c r="A3" s="180"/>
      <c r="B3" s="198"/>
      <c r="C3" s="188" t="s">
        <v>999</v>
      </c>
      <c r="D3" s="189" t="s">
        <v>1000</v>
      </c>
    </row>
    <row r="4" spans="1:4" x14ac:dyDescent="0.2">
      <c r="A4" s="178"/>
      <c r="B4" s="177"/>
      <c r="C4" s="197" t="s">
        <v>54</v>
      </c>
      <c r="D4" s="177"/>
    </row>
    <row r="5" spans="1:4" x14ac:dyDescent="0.2">
      <c r="A5" s="181"/>
      <c r="B5" s="179"/>
      <c r="C5" s="186" t="s">
        <v>980</v>
      </c>
      <c r="D5" s="190" t="s">
        <v>1001</v>
      </c>
    </row>
    <row r="6" spans="1:4" x14ac:dyDescent="0.2">
      <c r="A6" s="181"/>
      <c r="B6" s="179"/>
      <c r="C6" s="184"/>
      <c r="D6" s="179"/>
    </row>
    <row r="7" spans="1:4" x14ac:dyDescent="0.2">
      <c r="A7" s="191" t="s">
        <v>642</v>
      </c>
      <c r="B7" s="179"/>
      <c r="C7" s="184"/>
      <c r="D7" s="179"/>
    </row>
    <row r="8" spans="1:4" x14ac:dyDescent="0.2">
      <c r="A8" s="181"/>
      <c r="B8" s="179" t="s">
        <v>648</v>
      </c>
      <c r="C8" s="185">
        <v>8.5</v>
      </c>
      <c r="D8" s="182">
        <v>0.2</v>
      </c>
    </row>
    <row r="9" spans="1:4" x14ac:dyDescent="0.2">
      <c r="A9" s="181"/>
      <c r="B9" s="179" t="s">
        <v>336</v>
      </c>
      <c r="C9" s="773">
        <v>7</v>
      </c>
      <c r="D9" s="182">
        <v>0.2</v>
      </c>
    </row>
    <row r="10" spans="1:4" x14ac:dyDescent="0.2">
      <c r="A10" s="181"/>
      <c r="B10" s="179" t="s">
        <v>309</v>
      </c>
      <c r="C10" s="185">
        <v>6.5</v>
      </c>
      <c r="D10" s="182">
        <v>0.2</v>
      </c>
    </row>
    <row r="11" spans="1:4" x14ac:dyDescent="0.2">
      <c r="A11" s="191" t="s">
        <v>646</v>
      </c>
      <c r="B11" s="179"/>
      <c r="C11" s="185"/>
      <c r="D11" s="182"/>
    </row>
    <row r="12" spans="1:4" x14ac:dyDescent="0.2">
      <c r="A12" s="181"/>
      <c r="B12" s="179" t="s">
        <v>648</v>
      </c>
      <c r="C12" s="185">
        <v>10</v>
      </c>
      <c r="D12" s="182">
        <v>0.2</v>
      </c>
    </row>
    <row r="13" spans="1:4" x14ac:dyDescent="0.2">
      <c r="A13" s="181"/>
      <c r="B13" s="179" t="s">
        <v>336</v>
      </c>
      <c r="C13" s="185">
        <v>4.5</v>
      </c>
      <c r="D13" s="182">
        <v>0.2</v>
      </c>
    </row>
    <row r="14" spans="1:4" x14ac:dyDescent="0.2">
      <c r="A14" s="181"/>
      <c r="B14" s="179" t="s">
        <v>309</v>
      </c>
      <c r="C14" s="185">
        <v>9.5</v>
      </c>
      <c r="D14" s="182">
        <v>0.2</v>
      </c>
    </row>
    <row r="15" spans="1:4" x14ac:dyDescent="0.2">
      <c r="A15" s="181"/>
      <c r="B15" s="179"/>
      <c r="C15" s="185"/>
      <c r="D15" s="182"/>
    </row>
    <row r="16" spans="1:4" x14ac:dyDescent="0.2">
      <c r="A16" s="191" t="s">
        <v>371</v>
      </c>
      <c r="B16" s="179"/>
      <c r="C16" s="185">
        <v>6.5</v>
      </c>
      <c r="D16" s="774">
        <v>0.1</v>
      </c>
    </row>
    <row r="17" spans="1:4" x14ac:dyDescent="0.2">
      <c r="A17" s="191" t="s">
        <v>643</v>
      </c>
      <c r="B17" s="179"/>
      <c r="C17" s="773">
        <v>4</v>
      </c>
      <c r="D17" s="192">
        <v>6.6666666666666666E-2</v>
      </c>
    </row>
    <row r="18" spans="1:4" x14ac:dyDescent="0.2">
      <c r="A18" s="191"/>
      <c r="B18" s="179"/>
      <c r="C18" s="185"/>
      <c r="D18" s="182"/>
    </row>
    <row r="19" spans="1:4" x14ac:dyDescent="0.2">
      <c r="A19" s="191" t="s">
        <v>929</v>
      </c>
      <c r="B19" s="179"/>
      <c r="C19" s="185">
        <v>4.8</v>
      </c>
      <c r="D19" s="182">
        <v>0.2</v>
      </c>
    </row>
    <row r="20" spans="1:4" x14ac:dyDescent="0.2">
      <c r="A20" s="191" t="s">
        <v>930</v>
      </c>
      <c r="B20" s="179"/>
      <c r="C20" s="185">
        <v>40</v>
      </c>
      <c r="D20" s="182">
        <v>0.2</v>
      </c>
    </row>
    <row r="21" spans="1:4" x14ac:dyDescent="0.2">
      <c r="A21" s="191" t="s">
        <v>931</v>
      </c>
      <c r="B21" s="179"/>
      <c r="C21" s="185">
        <v>60</v>
      </c>
      <c r="D21" s="182">
        <v>0.2</v>
      </c>
    </row>
    <row r="22" spans="1:4" x14ac:dyDescent="0.2">
      <c r="A22" s="191" t="s">
        <v>1002</v>
      </c>
      <c r="B22" s="179"/>
      <c r="C22" s="185">
        <v>45</v>
      </c>
      <c r="D22" s="182">
        <v>0.2</v>
      </c>
    </row>
    <row r="23" spans="1:4" x14ac:dyDescent="0.2">
      <c r="A23" s="193"/>
      <c r="B23" s="177"/>
      <c r="C23" s="195"/>
      <c r="D23" s="196"/>
    </row>
    <row r="24" spans="1:4" ht="14.25" x14ac:dyDescent="0.2">
      <c r="A24" s="183" t="s">
        <v>1145</v>
      </c>
    </row>
    <row r="25" spans="1:4" ht="14.25" x14ac:dyDescent="0.2">
      <c r="A25" s="730" t="s">
        <v>1003</v>
      </c>
    </row>
  </sheetData>
  <mergeCells count="1">
    <mergeCell ref="A1:B1"/>
  </mergeCells>
  <phoneticPr fontId="27" type="noConversion"/>
  <hyperlinks>
    <hyperlink ref="A1" location="Inhoud!A1" display="Home"/>
    <hyperlink ref="A1:B1" location="Contents!A1" display="To table of contents"/>
  </hyperlinks>
  <pageMargins left="0.75" right="0.75" top="1" bottom="1" header="0.5" footer="0.5"/>
  <pageSetup paperSize="9" scale="7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8"/>
  <dimension ref="A1:H20"/>
  <sheetViews>
    <sheetView zoomScale="75" workbookViewId="0">
      <selection sqref="A1:B1"/>
    </sheetView>
  </sheetViews>
  <sheetFormatPr defaultColWidth="9.28515625" defaultRowHeight="12.75" x14ac:dyDescent="0.2"/>
  <cols>
    <col min="1" max="1" width="33.42578125" style="176" customWidth="1"/>
    <col min="2" max="16384" width="9.28515625" style="176"/>
  </cols>
  <sheetData>
    <row r="1" spans="1:8" x14ac:dyDescent="0.2">
      <c r="A1" s="2152" t="s">
        <v>843</v>
      </c>
      <c r="B1" s="2152"/>
    </row>
    <row r="2" spans="1:8" ht="15.75" x14ac:dyDescent="0.25">
      <c r="A2" s="175" t="s">
        <v>1677</v>
      </c>
    </row>
    <row r="3" spans="1:8" x14ac:dyDescent="0.2">
      <c r="A3" s="180"/>
      <c r="B3" s="201" t="s">
        <v>199</v>
      </c>
      <c r="C3" s="200"/>
      <c r="D3" s="200"/>
      <c r="E3" s="200"/>
      <c r="F3" s="200"/>
      <c r="G3" s="200"/>
      <c r="H3" s="202"/>
    </row>
    <row r="4" spans="1:8" x14ac:dyDescent="0.2">
      <c r="A4" s="181"/>
      <c r="B4" s="181" t="s">
        <v>1004</v>
      </c>
      <c r="C4" s="180" t="s">
        <v>203</v>
      </c>
      <c r="D4" s="199" t="s">
        <v>1005</v>
      </c>
      <c r="E4" s="200"/>
      <c r="F4" s="200"/>
      <c r="G4" s="200"/>
      <c r="H4" s="202"/>
    </row>
    <row r="5" spans="1:8" x14ac:dyDescent="0.2">
      <c r="A5" s="181"/>
      <c r="B5" s="181"/>
      <c r="C5" s="181" t="s">
        <v>377</v>
      </c>
      <c r="D5" s="181" t="s">
        <v>203</v>
      </c>
      <c r="E5" s="184" t="s">
        <v>202</v>
      </c>
      <c r="F5" s="184" t="s">
        <v>201</v>
      </c>
      <c r="G5" s="184" t="s">
        <v>200</v>
      </c>
      <c r="H5" s="179" t="s">
        <v>1006</v>
      </c>
    </row>
    <row r="6" spans="1:8" x14ac:dyDescent="0.2">
      <c r="A6" s="181"/>
      <c r="B6" s="181"/>
      <c r="C6" s="181"/>
      <c r="D6" s="181"/>
      <c r="E6" s="184"/>
      <c r="F6" s="184"/>
      <c r="G6" s="184"/>
      <c r="H6" s="179" t="s">
        <v>377</v>
      </c>
    </row>
    <row r="7" spans="1:8" ht="14.25" x14ac:dyDescent="0.2">
      <c r="A7" s="180"/>
      <c r="B7" s="206" t="s">
        <v>1007</v>
      </c>
      <c r="C7" s="187"/>
      <c r="D7" s="187"/>
      <c r="E7" s="187"/>
      <c r="F7" s="187"/>
      <c r="G7" s="187"/>
      <c r="H7" s="198"/>
    </row>
    <row r="8" spans="1:8" x14ac:dyDescent="0.2">
      <c r="A8" s="181"/>
      <c r="B8" s="181"/>
      <c r="C8" s="184"/>
      <c r="D8" s="184"/>
      <c r="E8" s="184"/>
      <c r="F8" s="184"/>
      <c r="G8" s="184"/>
      <c r="H8" s="179"/>
    </row>
    <row r="9" spans="1:8" x14ac:dyDescent="0.2">
      <c r="A9" s="181" t="s">
        <v>642</v>
      </c>
      <c r="B9" s="204">
        <v>0</v>
      </c>
      <c r="C9" s="203"/>
      <c r="D9" s="203">
        <v>60</v>
      </c>
      <c r="E9" s="203">
        <v>70</v>
      </c>
      <c r="F9" s="203">
        <v>80</v>
      </c>
      <c r="G9" s="203">
        <v>90</v>
      </c>
      <c r="H9" s="205">
        <v>100</v>
      </c>
    </row>
    <row r="10" spans="1:8" x14ac:dyDescent="0.2">
      <c r="A10" s="181" t="s">
        <v>371</v>
      </c>
      <c r="B10" s="204">
        <v>0.1</v>
      </c>
      <c r="C10" s="203">
        <v>50</v>
      </c>
      <c r="D10" s="203"/>
      <c r="E10" s="203"/>
      <c r="F10" s="203"/>
      <c r="G10" s="203"/>
      <c r="H10" s="205"/>
    </row>
    <row r="11" spans="1:8" x14ac:dyDescent="0.2">
      <c r="A11" s="181" t="s">
        <v>643</v>
      </c>
      <c r="B11" s="204">
        <v>15</v>
      </c>
      <c r="C11" s="203">
        <v>30</v>
      </c>
      <c r="D11" s="203"/>
      <c r="E11" s="203"/>
      <c r="F11" s="203"/>
      <c r="G11" s="203"/>
      <c r="H11" s="205"/>
    </row>
    <row r="12" spans="1:8" x14ac:dyDescent="0.2">
      <c r="A12" s="181" t="s">
        <v>1008</v>
      </c>
      <c r="B12" s="204">
        <v>0</v>
      </c>
      <c r="C12" s="203">
        <v>100</v>
      </c>
      <c r="D12" s="203"/>
      <c r="E12" s="203"/>
      <c r="F12" s="203"/>
      <c r="G12" s="203"/>
      <c r="H12" s="205"/>
    </row>
    <row r="13" spans="1:8" x14ac:dyDescent="0.2">
      <c r="A13" s="181" t="s">
        <v>1009</v>
      </c>
      <c r="B13" s="204">
        <v>50</v>
      </c>
      <c r="C13" s="203">
        <v>500</v>
      </c>
      <c r="D13" s="203"/>
      <c r="E13" s="203"/>
      <c r="F13" s="203"/>
      <c r="G13" s="203"/>
      <c r="H13" s="205"/>
    </row>
    <row r="14" spans="1:8" x14ac:dyDescent="0.2">
      <c r="A14" s="178"/>
      <c r="B14" s="178"/>
      <c r="C14" s="194"/>
      <c r="D14" s="194"/>
      <c r="E14" s="194"/>
      <c r="F14" s="194"/>
      <c r="G14" s="194"/>
      <c r="H14" s="177"/>
    </row>
    <row r="15" spans="1:8" ht="14.25" x14ac:dyDescent="0.2">
      <c r="A15" s="730" t="s">
        <v>1010</v>
      </c>
    </row>
    <row r="17" spans="1:1" x14ac:dyDescent="0.2">
      <c r="A17" s="4" t="s">
        <v>994</v>
      </c>
    </row>
    <row r="18" spans="1:1" x14ac:dyDescent="0.2">
      <c r="A18" s="384" t="s">
        <v>1011</v>
      </c>
    </row>
    <row r="19" spans="1:1" x14ac:dyDescent="0.2">
      <c r="A19" s="384" t="s">
        <v>1012</v>
      </c>
    </row>
    <row r="20" spans="1:1" x14ac:dyDescent="0.2">
      <c r="A20" s="695" t="s">
        <v>437</v>
      </c>
    </row>
  </sheetData>
  <mergeCells count="1">
    <mergeCell ref="A1:B1"/>
  </mergeCells>
  <phoneticPr fontId="27" type="noConversion"/>
  <hyperlinks>
    <hyperlink ref="A20" r:id="rId1" display="Documentation' on the website of the Dutch Emission Registration."/>
    <hyperlink ref="A1" location="Inhoud!A1" display="Home"/>
    <hyperlink ref="A1:B1" location="Contents!A1" display="To table of contents"/>
  </hyperlinks>
  <pageMargins left="0.75" right="0.75" top="1" bottom="1" header="0.5" footer="0.5"/>
  <pageSetup paperSize="9" scale="75" orientation="portrait" r:id="rId2"/>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5">
    <pageSetUpPr fitToPage="1"/>
  </sheetPr>
  <dimension ref="A1:E67"/>
  <sheetViews>
    <sheetView zoomScale="75" workbookViewId="0">
      <selection sqref="A1:B1"/>
    </sheetView>
  </sheetViews>
  <sheetFormatPr defaultColWidth="14.140625" defaultRowHeight="12.75" x14ac:dyDescent="0.2"/>
  <cols>
    <col min="1" max="1" width="23.140625" style="77" customWidth="1"/>
    <col min="2" max="5" width="14.85546875" style="74" customWidth="1"/>
    <col min="6" max="16384" width="14.140625" style="77"/>
  </cols>
  <sheetData>
    <row r="1" spans="1:5" x14ac:dyDescent="0.2">
      <c r="A1" s="2152" t="s">
        <v>843</v>
      </c>
      <c r="B1" s="2152"/>
    </row>
    <row r="2" spans="1:5" ht="16.5" x14ac:dyDescent="0.25">
      <c r="A2" s="207" t="s">
        <v>1678</v>
      </c>
      <c r="B2" s="731"/>
      <c r="C2" s="731"/>
      <c r="D2" s="1554"/>
      <c r="E2" s="1554"/>
    </row>
    <row r="3" spans="1:5" ht="15.75" x14ac:dyDescent="0.25">
      <c r="A3" s="1555"/>
      <c r="B3" s="2193" t="s">
        <v>1869</v>
      </c>
      <c r="C3" s="2194"/>
      <c r="D3" s="2195"/>
      <c r="E3" s="161" t="s">
        <v>1013</v>
      </c>
    </row>
    <row r="4" spans="1:5" x14ac:dyDescent="0.2">
      <c r="A4" s="1556"/>
      <c r="B4" s="1557" t="s">
        <v>198</v>
      </c>
      <c r="C4" s="1557" t="s">
        <v>607</v>
      </c>
      <c r="D4" s="1557" t="s">
        <v>309</v>
      </c>
      <c r="E4" s="1558" t="s">
        <v>1870</v>
      </c>
    </row>
    <row r="5" spans="1:5" x14ac:dyDescent="0.2">
      <c r="A5" s="1559"/>
      <c r="B5" s="517" t="s">
        <v>1871</v>
      </c>
      <c r="C5" s="1560"/>
      <c r="D5" s="1560"/>
      <c r="E5" s="1561"/>
    </row>
    <row r="6" spans="1:5" ht="10.9" customHeight="1" x14ac:dyDescent="0.2">
      <c r="A6" s="1559"/>
      <c r="B6" s="1559"/>
      <c r="C6" s="1562"/>
      <c r="D6" s="1562"/>
      <c r="E6" s="1561"/>
    </row>
    <row r="7" spans="1:5" x14ac:dyDescent="0.2">
      <c r="A7" s="522" t="s">
        <v>1015</v>
      </c>
      <c r="B7" s="1563">
        <v>8.4</v>
      </c>
      <c r="C7" s="1564">
        <v>2.2999999999999998</v>
      </c>
      <c r="D7" s="1335">
        <v>0</v>
      </c>
      <c r="E7" s="1565">
        <v>1.6499999999999995</v>
      </c>
    </row>
    <row r="8" spans="1:5" x14ac:dyDescent="0.2">
      <c r="A8" s="1566" t="s">
        <v>1016</v>
      </c>
      <c r="B8" s="1563">
        <v>0.28999999999999998</v>
      </c>
      <c r="C8" s="1564">
        <v>2.5000000000000001E-2</v>
      </c>
      <c r="D8" s="1335">
        <v>0</v>
      </c>
      <c r="E8" s="1565">
        <v>9.5925000000000011</v>
      </c>
    </row>
    <row r="9" spans="1:5" x14ac:dyDescent="0.2">
      <c r="A9" s="522" t="s">
        <v>1017</v>
      </c>
      <c r="B9" s="1563">
        <v>4</v>
      </c>
      <c r="C9" s="1564">
        <v>7.3</v>
      </c>
      <c r="D9" s="1335">
        <v>0</v>
      </c>
      <c r="E9" s="1567">
        <v>25.95</v>
      </c>
    </row>
    <row r="10" spans="1:5" x14ac:dyDescent="0.2">
      <c r="A10" s="522" t="s">
        <v>1018</v>
      </c>
      <c r="B10" s="1563">
        <v>6.4</v>
      </c>
      <c r="C10" s="1564">
        <v>12</v>
      </c>
      <c r="D10" s="1335">
        <v>0</v>
      </c>
      <c r="E10" s="1567">
        <v>13.8</v>
      </c>
    </row>
    <row r="11" spans="1:5" x14ac:dyDescent="0.2">
      <c r="A11" s="1566" t="s">
        <v>1019</v>
      </c>
      <c r="B11" s="1563">
        <v>0.94</v>
      </c>
      <c r="C11" s="1564">
        <v>0.05</v>
      </c>
      <c r="D11" s="1335">
        <v>0</v>
      </c>
      <c r="E11" s="1567">
        <v>10.405000000000001</v>
      </c>
    </row>
    <row r="12" spans="1:5" x14ac:dyDescent="0.2">
      <c r="A12" s="1566" t="s">
        <v>1020</v>
      </c>
      <c r="B12" s="1563">
        <v>0.19</v>
      </c>
      <c r="C12" s="1564">
        <v>0.05</v>
      </c>
      <c r="D12" s="1335">
        <v>0</v>
      </c>
      <c r="E12" s="1565">
        <v>3.0000000000000006E-2</v>
      </c>
    </row>
    <row r="13" spans="1:5" x14ac:dyDescent="0.2">
      <c r="A13" s="1566" t="s">
        <v>1021</v>
      </c>
      <c r="B13" s="1563">
        <v>36</v>
      </c>
      <c r="C13" s="1564">
        <v>19</v>
      </c>
      <c r="D13" s="1335">
        <v>0</v>
      </c>
      <c r="E13" s="1568">
        <v>1923</v>
      </c>
    </row>
    <row r="14" spans="1:5" x14ac:dyDescent="0.2">
      <c r="A14" s="1566" t="s">
        <v>1022</v>
      </c>
      <c r="B14" s="1563">
        <v>0.3</v>
      </c>
      <c r="C14" s="1564">
        <v>0.05</v>
      </c>
      <c r="D14" s="1335">
        <v>0</v>
      </c>
      <c r="E14" s="1565">
        <v>2.5000000000000001E-2</v>
      </c>
    </row>
    <row r="15" spans="1:5" x14ac:dyDescent="0.2">
      <c r="A15" s="522" t="s">
        <v>1023</v>
      </c>
      <c r="B15" s="1563">
        <v>1.5</v>
      </c>
      <c r="C15" s="1564">
        <v>0.15</v>
      </c>
      <c r="D15" s="1335">
        <v>0</v>
      </c>
      <c r="E15" s="1567">
        <v>41.825000000000003</v>
      </c>
    </row>
    <row r="16" spans="1:5" x14ac:dyDescent="0.2">
      <c r="A16" s="522"/>
      <c r="B16" s="1569"/>
      <c r="C16" s="1335"/>
      <c r="D16" s="1335"/>
      <c r="E16" s="1336"/>
    </row>
    <row r="17" spans="1:5" x14ac:dyDescent="0.2">
      <c r="A17" s="1566" t="s">
        <v>1872</v>
      </c>
      <c r="B17" s="1569">
        <v>58.019999999999996</v>
      </c>
      <c r="C17" s="1335">
        <v>40.924999999999997</v>
      </c>
      <c r="D17" s="1335"/>
      <c r="E17" s="1568">
        <v>2026.2775000000001</v>
      </c>
    </row>
    <row r="18" spans="1:5" x14ac:dyDescent="0.2">
      <c r="A18" s="526"/>
      <c r="B18" s="1570"/>
      <c r="C18" s="1571"/>
      <c r="D18" s="1571"/>
      <c r="E18" s="1572"/>
    </row>
    <row r="19" spans="1:5" x14ac:dyDescent="0.2">
      <c r="A19" s="1573" t="s">
        <v>1025</v>
      </c>
      <c r="B19" s="1554"/>
      <c r="C19" s="1554"/>
      <c r="D19" s="1554"/>
      <c r="E19" s="1554"/>
    </row>
    <row r="20" spans="1:5" x14ac:dyDescent="0.2">
      <c r="A20" s="1574" t="s">
        <v>1873</v>
      </c>
      <c r="B20" s="1554"/>
      <c r="C20" s="1554"/>
      <c r="D20" s="1554"/>
      <c r="E20" s="1554"/>
    </row>
    <row r="21" spans="1:5" x14ac:dyDescent="0.2">
      <c r="A21" s="1573" t="s">
        <v>1874</v>
      </c>
      <c r="B21" s="1554"/>
      <c r="C21" s="1554"/>
      <c r="D21" s="1554"/>
      <c r="E21" s="1554"/>
    </row>
    <row r="22" spans="1:5" x14ac:dyDescent="0.2">
      <c r="A22" s="384"/>
    </row>
    <row r="23" spans="1:5" x14ac:dyDescent="0.2">
      <c r="A23" s="695" t="s">
        <v>437</v>
      </c>
    </row>
    <row r="24" spans="1:5" x14ac:dyDescent="0.2">
      <c r="A24" s="554"/>
    </row>
    <row r="25" spans="1:5" ht="15.75" x14ac:dyDescent="0.25">
      <c r="A25" s="381" t="s">
        <v>1679</v>
      </c>
      <c r="B25" s="369"/>
      <c r="C25" s="369"/>
      <c r="D25" s="369"/>
      <c r="E25" s="369"/>
    </row>
    <row r="26" spans="1:5" x14ac:dyDescent="0.2">
      <c r="A26" s="387"/>
      <c r="B26" s="2187" t="s">
        <v>1026</v>
      </c>
      <c r="C26" s="2188"/>
      <c r="D26" s="641" t="s">
        <v>1027</v>
      </c>
      <c r="E26" s="641" t="s">
        <v>1028</v>
      </c>
    </row>
    <row r="27" spans="1:5" x14ac:dyDescent="0.2">
      <c r="A27" s="385"/>
      <c r="B27" s="398" t="s">
        <v>1029</v>
      </c>
      <c r="C27" s="398" t="s">
        <v>1030</v>
      </c>
      <c r="D27" s="371" t="s">
        <v>1031</v>
      </c>
      <c r="E27" s="371" t="s">
        <v>1031</v>
      </c>
    </row>
    <row r="28" spans="1:5" x14ac:dyDescent="0.2">
      <c r="A28" s="386"/>
      <c r="B28" s="401" t="s">
        <v>1032</v>
      </c>
      <c r="C28" s="401" t="s">
        <v>1032</v>
      </c>
      <c r="D28" s="372"/>
      <c r="E28" s="372"/>
    </row>
    <row r="29" spans="1:5" x14ac:dyDescent="0.2">
      <c r="A29" s="387"/>
      <c r="B29" s="378" t="s">
        <v>660</v>
      </c>
      <c r="C29" s="377"/>
      <c r="D29" s="378"/>
      <c r="E29" s="642"/>
    </row>
    <row r="30" spans="1:5" x14ac:dyDescent="0.2">
      <c r="A30" s="814" t="s">
        <v>1146</v>
      </c>
      <c r="B30" s="815"/>
      <c r="C30" s="816"/>
      <c r="D30" s="817">
        <v>0.96</v>
      </c>
      <c r="E30" s="818"/>
    </row>
    <row r="31" spans="1:5" x14ac:dyDescent="0.2">
      <c r="A31" s="814" t="s">
        <v>1033</v>
      </c>
      <c r="B31" s="815"/>
      <c r="C31" s="816"/>
      <c r="D31" s="817">
        <v>0.84</v>
      </c>
      <c r="E31" s="818"/>
    </row>
    <row r="32" spans="1:5" x14ac:dyDescent="0.2">
      <c r="A32" s="814" t="s">
        <v>1022</v>
      </c>
      <c r="B32" s="819">
        <v>1E-4</v>
      </c>
      <c r="C32" s="819">
        <v>1E-4</v>
      </c>
      <c r="D32" s="375" t="s">
        <v>390</v>
      </c>
      <c r="E32" s="644">
        <v>0</v>
      </c>
    </row>
    <row r="33" spans="1:5" x14ac:dyDescent="0.2">
      <c r="A33" s="814" t="s">
        <v>1016</v>
      </c>
      <c r="B33" s="820">
        <v>2.0000000000000001E-4</v>
      </c>
      <c r="C33" s="820">
        <v>2.0000000000000001E-4</v>
      </c>
      <c r="D33" s="374">
        <v>1E-3</v>
      </c>
      <c r="E33" s="643">
        <v>1E-4</v>
      </c>
    </row>
    <row r="34" spans="1:5" x14ac:dyDescent="0.2">
      <c r="A34" s="814" t="s">
        <v>1018</v>
      </c>
      <c r="B34" s="820">
        <v>4.0000000000000002E-4</v>
      </c>
      <c r="C34" s="820">
        <v>4.0000000000000002E-4</v>
      </c>
      <c r="D34" s="821">
        <v>0.37</v>
      </c>
      <c r="E34" s="643">
        <v>4.0000000000000001E-3</v>
      </c>
    </row>
    <row r="35" spans="1:5" x14ac:dyDescent="0.2">
      <c r="A35" s="814" t="s">
        <v>1147</v>
      </c>
      <c r="B35" s="820"/>
      <c r="C35" s="820"/>
      <c r="D35" s="822">
        <v>68</v>
      </c>
      <c r="E35" s="643"/>
    </row>
    <row r="36" spans="1:5" x14ac:dyDescent="0.2">
      <c r="A36" s="814" t="s">
        <v>1017</v>
      </c>
      <c r="B36" s="820">
        <v>4.9000000000000002E-2</v>
      </c>
      <c r="C36" s="820">
        <v>4.9000000000000002E-2</v>
      </c>
      <c r="D36" s="821">
        <v>3.8</v>
      </c>
      <c r="E36" s="643">
        <v>1.1999999999999999E-3</v>
      </c>
    </row>
    <row r="37" spans="1:5" x14ac:dyDescent="0.2">
      <c r="A37" s="814" t="s">
        <v>1023</v>
      </c>
      <c r="B37" s="823">
        <v>1.6E-2</v>
      </c>
      <c r="C37" s="823">
        <v>1.6E-2</v>
      </c>
      <c r="D37" s="821">
        <v>0.04</v>
      </c>
      <c r="E37" s="643">
        <v>1.5E-3</v>
      </c>
    </row>
    <row r="38" spans="1:5" x14ac:dyDescent="0.2">
      <c r="A38" s="814" t="s">
        <v>1148</v>
      </c>
      <c r="B38" s="823"/>
      <c r="C38" s="823"/>
      <c r="D38" s="821">
        <v>0.51</v>
      </c>
      <c r="E38" s="643"/>
    </row>
    <row r="39" spans="1:5" x14ac:dyDescent="0.2">
      <c r="A39" s="814" t="s">
        <v>1149</v>
      </c>
      <c r="B39" s="820"/>
      <c r="C39" s="820"/>
      <c r="D39" s="821">
        <v>0.28999999999999998</v>
      </c>
      <c r="E39" s="643"/>
    </row>
    <row r="40" spans="1:5" x14ac:dyDescent="0.2">
      <c r="A40" s="814" t="s">
        <v>1019</v>
      </c>
      <c r="B40" s="820">
        <v>5.0000000000000001E-3</v>
      </c>
      <c r="C40" s="820">
        <v>5.0000000000000001E-3</v>
      </c>
      <c r="D40" s="821">
        <v>0.09</v>
      </c>
      <c r="E40" s="643">
        <v>2E-3</v>
      </c>
    </row>
    <row r="41" spans="1:5" x14ac:dyDescent="0.2">
      <c r="A41" s="814" t="s">
        <v>1150</v>
      </c>
      <c r="B41" s="820"/>
      <c r="C41" s="820"/>
      <c r="D41" s="821">
        <v>1.1000000000000001</v>
      </c>
      <c r="E41" s="643"/>
    </row>
    <row r="42" spans="1:5" x14ac:dyDescent="0.2">
      <c r="A42" s="814" t="s">
        <v>1151</v>
      </c>
      <c r="B42" s="820"/>
      <c r="C42" s="820"/>
      <c r="D42" s="821">
        <v>0.3</v>
      </c>
      <c r="E42" s="643"/>
    </row>
    <row r="43" spans="1:5" x14ac:dyDescent="0.2">
      <c r="A43" s="814" t="s">
        <v>1021</v>
      </c>
      <c r="B43" s="820">
        <v>1.2</v>
      </c>
      <c r="C43" s="820">
        <v>2.2999999999999998</v>
      </c>
      <c r="D43" s="821">
        <v>1.5</v>
      </c>
      <c r="E43" s="643">
        <v>3.5000000000000001E-3</v>
      </c>
    </row>
    <row r="44" spans="1:5" x14ac:dyDescent="0.2">
      <c r="A44" s="814" t="s">
        <v>1020</v>
      </c>
      <c r="B44" s="823">
        <v>2E-3</v>
      </c>
      <c r="C44" s="823">
        <v>2E-3</v>
      </c>
      <c r="D44" s="821" t="s">
        <v>390</v>
      </c>
      <c r="E44" s="644">
        <v>0</v>
      </c>
    </row>
    <row r="45" spans="1:5" x14ac:dyDescent="0.2">
      <c r="A45" s="814" t="s">
        <v>1152</v>
      </c>
      <c r="D45" s="74">
        <v>1.9</v>
      </c>
      <c r="E45" s="818"/>
    </row>
    <row r="46" spans="1:5" x14ac:dyDescent="0.2">
      <c r="A46" s="814" t="s">
        <v>1153</v>
      </c>
      <c r="D46" s="74">
        <v>0.06</v>
      </c>
      <c r="E46" s="818"/>
    </row>
    <row r="47" spans="1:5" x14ac:dyDescent="0.2">
      <c r="A47" s="814" t="s">
        <v>1014</v>
      </c>
      <c r="B47" s="823">
        <v>1E-4</v>
      </c>
      <c r="C47" s="823">
        <v>1E-4</v>
      </c>
      <c r="D47" s="821">
        <v>0.1</v>
      </c>
      <c r="E47" s="644">
        <v>0</v>
      </c>
    </row>
    <row r="48" spans="1:5" x14ac:dyDescent="0.2">
      <c r="A48" s="814" t="s">
        <v>1154</v>
      </c>
      <c r="B48" s="823"/>
      <c r="C48" s="823"/>
      <c r="D48" s="821">
        <v>0.38</v>
      </c>
      <c r="E48" s="644"/>
    </row>
    <row r="49" spans="1:5" x14ac:dyDescent="0.2">
      <c r="A49" s="814" t="s">
        <v>1155</v>
      </c>
      <c r="B49" s="823"/>
      <c r="C49" s="823"/>
      <c r="D49" s="418">
        <v>1</v>
      </c>
      <c r="E49" s="644"/>
    </row>
    <row r="50" spans="1:5" x14ac:dyDescent="0.2">
      <c r="A50" s="824" t="s">
        <v>1156</v>
      </c>
      <c r="B50" s="825"/>
      <c r="C50" s="826"/>
      <c r="D50" s="827">
        <v>11</v>
      </c>
      <c r="E50" s="645"/>
    </row>
    <row r="51" spans="1:5" x14ac:dyDescent="0.2">
      <c r="A51" s="77" t="s">
        <v>1680</v>
      </c>
    </row>
    <row r="53" spans="1:5" ht="15.75" x14ac:dyDescent="0.25">
      <c r="A53" s="381" t="s">
        <v>1681</v>
      </c>
      <c r="B53"/>
      <c r="C53"/>
      <c r="D53"/>
    </row>
    <row r="54" spans="1:5" ht="38.25" x14ac:dyDescent="0.2">
      <c r="A54" s="530"/>
      <c r="B54" s="1337" t="s">
        <v>1034</v>
      </c>
      <c r="C54" s="533" t="s">
        <v>1035</v>
      </c>
      <c r="D54" s="1338" t="s">
        <v>1036</v>
      </c>
    </row>
    <row r="55" spans="1:5" x14ac:dyDescent="0.2">
      <c r="A55" s="780"/>
      <c r="B55" s="531" t="s">
        <v>318</v>
      </c>
      <c r="C55" s="2189" t="s">
        <v>1037</v>
      </c>
      <c r="D55" s="2190"/>
    </row>
    <row r="56" spans="1:5" x14ac:dyDescent="0.2">
      <c r="A56" s="781" t="s">
        <v>837</v>
      </c>
      <c r="B56" s="4">
        <v>0</v>
      </c>
      <c r="C56" s="4">
        <v>1.1528000000000001E-4</v>
      </c>
      <c r="D56" s="532">
        <v>3.6910000000000004E-5</v>
      </c>
    </row>
    <row r="57" spans="1:5" x14ac:dyDescent="0.2">
      <c r="A57" s="782">
        <v>2011</v>
      </c>
      <c r="B57" s="4">
        <v>20</v>
      </c>
      <c r="C57" s="4">
        <v>9.2224000000000017E-5</v>
      </c>
      <c r="D57" s="532">
        <v>2.9528000000000006E-5</v>
      </c>
    </row>
    <row r="58" spans="1:5" x14ac:dyDescent="0.2">
      <c r="A58" s="782">
        <v>2012</v>
      </c>
      <c r="B58" s="4">
        <v>50</v>
      </c>
      <c r="C58" s="4">
        <v>5.7640000000000004E-5</v>
      </c>
      <c r="D58" s="532">
        <v>1.8455000000000002E-5</v>
      </c>
    </row>
    <row r="59" spans="1:5" x14ac:dyDescent="0.2">
      <c r="A59" s="782">
        <v>2013</v>
      </c>
      <c r="B59" s="4">
        <v>70</v>
      </c>
      <c r="C59" s="4">
        <v>3.4584E-5</v>
      </c>
      <c r="D59" s="532">
        <v>1.1073000000000001E-5</v>
      </c>
    </row>
    <row r="60" spans="1:5" x14ac:dyDescent="0.2">
      <c r="A60" s="782">
        <v>2014</v>
      </c>
      <c r="B60" s="4">
        <v>80</v>
      </c>
      <c r="C60" s="4">
        <v>2.3056000000000004E-5</v>
      </c>
      <c r="D60" s="532">
        <v>7.3820000000000015E-6</v>
      </c>
    </row>
    <row r="61" spans="1:5" x14ac:dyDescent="0.2">
      <c r="A61" s="781" t="s">
        <v>838</v>
      </c>
      <c r="B61" s="4">
        <v>90</v>
      </c>
      <c r="C61" s="4">
        <v>1.1528000000000002E-5</v>
      </c>
      <c r="D61" s="532">
        <v>3.6910000000000007E-6</v>
      </c>
    </row>
    <row r="62" spans="1:5" x14ac:dyDescent="0.2">
      <c r="A62" s="286"/>
      <c r="B62" s="5"/>
      <c r="C62" s="5"/>
      <c r="D62" s="32"/>
    </row>
    <row r="63" spans="1:5" x14ac:dyDescent="0.2">
      <c r="A63" s="4" t="s">
        <v>994</v>
      </c>
    </row>
    <row r="64" spans="1:5" x14ac:dyDescent="0.2">
      <c r="A64" s="384" t="s">
        <v>995</v>
      </c>
    </row>
    <row r="65" spans="1:4" ht="42.75" customHeight="1" x14ac:dyDescent="0.2">
      <c r="A65" s="2191" t="s">
        <v>1157</v>
      </c>
      <c r="B65" s="2192"/>
      <c r="C65" s="2192"/>
      <c r="D65" s="2192"/>
    </row>
    <row r="66" spans="1:4" x14ac:dyDescent="0.2">
      <c r="A66" s="384" t="s">
        <v>997</v>
      </c>
    </row>
    <row r="67" spans="1:4" x14ac:dyDescent="0.2">
      <c r="A67" s="695" t="s">
        <v>437</v>
      </c>
    </row>
  </sheetData>
  <mergeCells count="5">
    <mergeCell ref="B26:C26"/>
    <mergeCell ref="C55:D55"/>
    <mergeCell ref="A1:B1"/>
    <mergeCell ref="A65:D65"/>
    <mergeCell ref="B3:D3"/>
  </mergeCells>
  <phoneticPr fontId="27" type="noConversion"/>
  <hyperlinks>
    <hyperlink ref="A1" location="Inhoud!A1" display="Home"/>
    <hyperlink ref="A1:B1" location="Contents!A1" display="To table of contents"/>
    <hyperlink ref="A23" r:id="rId1" display="Documentation' on the website of the Dutch Emission Registration."/>
    <hyperlink ref="A67" r:id="rId2" display="Documentation' on the website of the Dutch Emission Registration."/>
  </hyperlinks>
  <pageMargins left="0.70866141732283472" right="0.55118110236220474" top="0.66" bottom="0.81" header="0.44" footer="0.51181102362204722"/>
  <pageSetup paperSize="9" scale="94" orientation="portrait" r:id="rId3"/>
  <headerFooter alignWithMargins="0">
    <oddHeader xml:space="preserve">&amp;R&amp;"Times New Roman,Vet"&amp;11
</oddHeader>
    <oddFooter>&amp;C&amp;12&amp;A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43"/>
  <dimension ref="A1:G45"/>
  <sheetViews>
    <sheetView zoomScale="75" workbookViewId="0">
      <selection sqref="A1:B1"/>
    </sheetView>
  </sheetViews>
  <sheetFormatPr defaultColWidth="9.28515625" defaultRowHeight="12.75" x14ac:dyDescent="0.2"/>
  <cols>
    <col min="1" max="1" width="5.7109375" style="176" customWidth="1"/>
    <col min="2" max="2" width="15.7109375" style="176" customWidth="1"/>
    <col min="3" max="3" width="2.5703125" style="176" customWidth="1"/>
    <col min="4" max="4" width="15.7109375" style="176" customWidth="1"/>
    <col min="5" max="5" width="2.7109375" style="176" customWidth="1"/>
    <col min="6" max="6" width="15.7109375" style="176" customWidth="1"/>
    <col min="7" max="7" width="2.5703125" style="176" customWidth="1"/>
    <col min="8" max="8" width="11.140625" style="176" customWidth="1"/>
    <col min="9" max="16384" width="9.28515625" style="176"/>
  </cols>
  <sheetData>
    <row r="1" spans="1:7" x14ac:dyDescent="0.2">
      <c r="A1" s="2152" t="s">
        <v>843</v>
      </c>
      <c r="B1" s="2152"/>
    </row>
    <row r="2" spans="1:7" ht="15.75" x14ac:dyDescent="0.25">
      <c r="A2" s="209" t="s">
        <v>1682</v>
      </c>
      <c r="B2" s="210"/>
      <c r="C2" s="210"/>
      <c r="D2" s="210"/>
      <c r="E2" s="210"/>
      <c r="F2" s="210"/>
    </row>
    <row r="3" spans="1:7" x14ac:dyDescent="0.2">
      <c r="A3" s="211"/>
      <c r="B3" s="732" t="s">
        <v>1039</v>
      </c>
      <c r="C3" s="713"/>
      <c r="D3" s="2196" t="s">
        <v>1040</v>
      </c>
      <c r="E3" s="2197"/>
      <c r="F3" s="2197"/>
      <c r="G3" s="2198"/>
    </row>
    <row r="4" spans="1:7" x14ac:dyDescent="0.2">
      <c r="A4" s="212"/>
      <c r="B4" s="733" t="s">
        <v>1041</v>
      </c>
      <c r="C4" s="1339"/>
      <c r="D4" s="1341" t="s">
        <v>1041</v>
      </c>
      <c r="E4" s="1342"/>
      <c r="F4" s="1342" t="s">
        <v>1042</v>
      </c>
      <c r="G4" s="198"/>
    </row>
    <row r="5" spans="1:7" x14ac:dyDescent="0.2">
      <c r="A5" s="213"/>
      <c r="B5" s="734"/>
      <c r="C5" s="1340"/>
      <c r="D5" s="1340"/>
      <c r="E5" s="1343"/>
      <c r="F5" s="1343" t="s">
        <v>1043</v>
      </c>
      <c r="G5" s="177"/>
    </row>
    <row r="6" spans="1:7" x14ac:dyDescent="0.2">
      <c r="A6" s="180"/>
      <c r="B6" s="206" t="s">
        <v>1038</v>
      </c>
      <c r="C6" s="564"/>
      <c r="D6" s="186" t="s">
        <v>381</v>
      </c>
      <c r="E6" s="190"/>
      <c r="F6" s="186"/>
      <c r="G6" s="179"/>
    </row>
    <row r="7" spans="1:7" x14ac:dyDescent="0.2">
      <c r="A7" s="181"/>
      <c r="B7" s="180"/>
      <c r="C7" s="198"/>
      <c r="D7" s="187"/>
      <c r="E7" s="198"/>
      <c r="F7" s="187"/>
      <c r="G7" s="198"/>
    </row>
    <row r="8" spans="1:7" ht="14.25" x14ac:dyDescent="0.2">
      <c r="A8" s="298">
        <v>1980</v>
      </c>
      <c r="B8" s="1346">
        <v>0.36</v>
      </c>
      <c r="C8" s="563" t="s">
        <v>815</v>
      </c>
      <c r="D8" s="1344">
        <v>240</v>
      </c>
      <c r="E8" s="562" t="s">
        <v>378</v>
      </c>
      <c r="F8" s="1346">
        <v>3300</v>
      </c>
      <c r="G8" s="562" t="s">
        <v>813</v>
      </c>
    </row>
    <row r="9" spans="1:7" ht="14.25" x14ac:dyDescent="0.2">
      <c r="A9" s="298">
        <v>1985</v>
      </c>
      <c r="B9" s="1346">
        <v>0.36</v>
      </c>
      <c r="C9" s="563" t="s">
        <v>815</v>
      </c>
      <c r="D9" s="1344">
        <v>240</v>
      </c>
      <c r="E9" s="562" t="s">
        <v>378</v>
      </c>
      <c r="F9" s="1346">
        <v>2000</v>
      </c>
      <c r="G9" s="562" t="s">
        <v>813</v>
      </c>
    </row>
    <row r="10" spans="1:7" ht="14.25" x14ac:dyDescent="0.2">
      <c r="A10" s="298">
        <v>1990</v>
      </c>
      <c r="B10" s="1347">
        <v>7.1300000000000002E-2</v>
      </c>
      <c r="C10" s="563" t="s">
        <v>815</v>
      </c>
      <c r="D10" s="1344">
        <v>240</v>
      </c>
      <c r="E10" s="562" t="s">
        <v>379</v>
      </c>
      <c r="F10" s="1346">
        <v>1780</v>
      </c>
      <c r="G10" s="562" t="s">
        <v>813</v>
      </c>
    </row>
    <row r="11" spans="1:7" ht="14.25" x14ac:dyDescent="0.2">
      <c r="A11" s="298">
        <v>1991</v>
      </c>
      <c r="B11" s="1347">
        <v>5.6800000000000003E-2</v>
      </c>
      <c r="C11" s="563" t="s">
        <v>815</v>
      </c>
      <c r="D11" s="1344">
        <v>210</v>
      </c>
      <c r="E11" s="562" t="s">
        <v>754</v>
      </c>
      <c r="F11" s="1346">
        <v>1800</v>
      </c>
      <c r="G11" s="562" t="s">
        <v>813</v>
      </c>
    </row>
    <row r="12" spans="1:7" ht="14.25" x14ac:dyDescent="0.2">
      <c r="A12" s="298">
        <v>1992</v>
      </c>
      <c r="B12" s="1347">
        <v>4.2439999999999999E-2</v>
      </c>
      <c r="C12" s="563" t="s">
        <v>815</v>
      </c>
      <c r="D12" s="1344">
        <v>190</v>
      </c>
      <c r="E12" s="562" t="s">
        <v>754</v>
      </c>
      <c r="F12" s="1346">
        <v>1800</v>
      </c>
      <c r="G12" s="562" t="s">
        <v>813</v>
      </c>
    </row>
    <row r="13" spans="1:7" ht="14.25" x14ac:dyDescent="0.2">
      <c r="A13" s="298">
        <v>1993</v>
      </c>
      <c r="B13" s="1347">
        <v>3.5500000000000004E-2</v>
      </c>
      <c r="C13" s="563" t="s">
        <v>815</v>
      </c>
      <c r="D13" s="1344">
        <v>160</v>
      </c>
      <c r="E13" s="562" t="s">
        <v>754</v>
      </c>
      <c r="F13" s="1346">
        <v>1800</v>
      </c>
      <c r="G13" s="562" t="s">
        <v>813</v>
      </c>
    </row>
    <row r="14" spans="1:7" ht="14.25" x14ac:dyDescent="0.2">
      <c r="A14" s="298">
        <v>1994</v>
      </c>
      <c r="B14" s="1347">
        <v>2.7410000000000004E-2</v>
      </c>
      <c r="C14" s="563" t="s">
        <v>815</v>
      </c>
      <c r="D14" s="1344">
        <v>130</v>
      </c>
      <c r="E14" s="562" t="s">
        <v>754</v>
      </c>
      <c r="F14" s="1346">
        <v>1750</v>
      </c>
      <c r="G14" s="562" t="s">
        <v>813</v>
      </c>
    </row>
    <row r="15" spans="1:7" ht="14.25" x14ac:dyDescent="0.2">
      <c r="A15" s="298">
        <v>1995</v>
      </c>
      <c r="B15" s="1347">
        <v>2.0884000000000003E-2</v>
      </c>
      <c r="C15" s="563" t="s">
        <v>815</v>
      </c>
      <c r="D15" s="1344">
        <v>100</v>
      </c>
      <c r="E15" s="562" t="s">
        <v>754</v>
      </c>
      <c r="F15" s="1346">
        <v>1600</v>
      </c>
      <c r="G15" s="562" t="s">
        <v>813</v>
      </c>
    </row>
    <row r="16" spans="1:7" ht="14.25" x14ac:dyDescent="0.2">
      <c r="A16" s="298">
        <v>1996</v>
      </c>
      <c r="B16" s="1347">
        <v>1.0808799999999999E-2</v>
      </c>
      <c r="C16" s="563" t="s">
        <v>815</v>
      </c>
      <c r="D16" s="1344">
        <v>70</v>
      </c>
      <c r="E16" s="562" t="s">
        <v>812</v>
      </c>
      <c r="F16" s="1346">
        <v>1189</v>
      </c>
      <c r="G16" s="562" t="s">
        <v>813</v>
      </c>
    </row>
    <row r="17" spans="1:7" ht="14.25" x14ac:dyDescent="0.2">
      <c r="A17" s="298">
        <v>1997</v>
      </c>
      <c r="B17" s="1348">
        <v>4.4063700000000002E-4</v>
      </c>
      <c r="C17" s="563" t="s">
        <v>815</v>
      </c>
      <c r="D17" s="1344">
        <v>70</v>
      </c>
      <c r="E17" s="562" t="s">
        <v>812</v>
      </c>
      <c r="F17" s="1346">
        <v>500</v>
      </c>
      <c r="G17" s="562" t="s">
        <v>813</v>
      </c>
    </row>
    <row r="18" spans="1:7" ht="14.25" x14ac:dyDescent="0.2">
      <c r="A18" s="298">
        <v>1998</v>
      </c>
      <c r="B18" s="1349">
        <v>1.0000000000000001E-5</v>
      </c>
      <c r="C18" s="562" t="s">
        <v>813</v>
      </c>
      <c r="D18" s="1344">
        <v>70</v>
      </c>
      <c r="E18" s="562" t="s">
        <v>812</v>
      </c>
      <c r="F18" s="1346">
        <v>500</v>
      </c>
      <c r="G18" s="562" t="s">
        <v>813</v>
      </c>
    </row>
    <row r="19" spans="1:7" ht="14.25" x14ac:dyDescent="0.2">
      <c r="A19" s="298">
        <v>1999</v>
      </c>
      <c r="B19" s="1349">
        <v>1.0000000000000001E-5</v>
      </c>
      <c r="C19" s="562" t="s">
        <v>813</v>
      </c>
      <c r="D19" s="1344">
        <v>70</v>
      </c>
      <c r="E19" s="562" t="s">
        <v>812</v>
      </c>
      <c r="F19" s="1346">
        <v>500</v>
      </c>
      <c r="G19" s="562" t="s">
        <v>813</v>
      </c>
    </row>
    <row r="20" spans="1:7" ht="14.25" x14ac:dyDescent="0.2">
      <c r="A20" s="298">
        <v>2000</v>
      </c>
      <c r="B20" s="1349">
        <v>1.0000000000000001E-5</v>
      </c>
      <c r="C20" s="562" t="s">
        <v>813</v>
      </c>
      <c r="D20" s="1344">
        <v>70</v>
      </c>
      <c r="E20" s="563" t="s">
        <v>815</v>
      </c>
      <c r="F20" s="1346">
        <v>290</v>
      </c>
      <c r="G20" s="563" t="s">
        <v>815</v>
      </c>
    </row>
    <row r="21" spans="1:7" ht="14.25" x14ac:dyDescent="0.2">
      <c r="A21" s="298">
        <v>2001</v>
      </c>
      <c r="B21" s="1349">
        <v>1.0000000000000001E-5</v>
      </c>
      <c r="C21" s="562" t="s">
        <v>813</v>
      </c>
      <c r="D21" s="1344">
        <v>50</v>
      </c>
      <c r="E21" s="563" t="s">
        <v>816</v>
      </c>
      <c r="F21" s="1346">
        <v>42</v>
      </c>
      <c r="G21" s="563" t="s">
        <v>816</v>
      </c>
    </row>
    <row r="22" spans="1:7" ht="14.25" x14ac:dyDescent="0.2">
      <c r="A22" s="298">
        <v>2002</v>
      </c>
      <c r="B22" s="1349">
        <v>1.0000000000000001E-5</v>
      </c>
      <c r="C22" s="562" t="s">
        <v>813</v>
      </c>
      <c r="D22" s="1344">
        <v>60</v>
      </c>
      <c r="E22" s="563" t="s">
        <v>816</v>
      </c>
      <c r="F22" s="1346">
        <v>34</v>
      </c>
      <c r="G22" s="563" t="s">
        <v>816</v>
      </c>
    </row>
    <row r="23" spans="1:7" ht="14.25" x14ac:dyDescent="0.2">
      <c r="A23" s="298">
        <v>2003</v>
      </c>
      <c r="B23" s="1349">
        <v>1.0000000000000001E-5</v>
      </c>
      <c r="C23" s="562" t="s">
        <v>813</v>
      </c>
      <c r="D23" s="1344">
        <v>30</v>
      </c>
      <c r="E23" s="563" t="s">
        <v>816</v>
      </c>
      <c r="F23" s="1346">
        <v>31</v>
      </c>
      <c r="G23" s="563" t="s">
        <v>816</v>
      </c>
    </row>
    <row r="24" spans="1:7" ht="14.25" x14ac:dyDescent="0.2">
      <c r="A24" s="298">
        <v>2004</v>
      </c>
      <c r="B24" s="1349">
        <v>1.0000000000000001E-5</v>
      </c>
      <c r="C24" s="562" t="s">
        <v>813</v>
      </c>
      <c r="D24" s="1344">
        <v>30</v>
      </c>
      <c r="E24" s="563" t="s">
        <v>816</v>
      </c>
      <c r="F24" s="1346">
        <v>34</v>
      </c>
      <c r="G24" s="563" t="s">
        <v>816</v>
      </c>
    </row>
    <row r="25" spans="1:7" ht="14.25" x14ac:dyDescent="0.2">
      <c r="A25" s="298">
        <v>2005</v>
      </c>
      <c r="B25" s="1349">
        <v>1.0000000000000001E-5</v>
      </c>
      <c r="C25" s="562" t="s">
        <v>813</v>
      </c>
      <c r="D25" s="1344">
        <v>20</v>
      </c>
      <c r="E25" s="563" t="s">
        <v>816</v>
      </c>
      <c r="F25" s="1350">
        <v>8</v>
      </c>
      <c r="G25" s="563" t="s">
        <v>816</v>
      </c>
    </row>
    <row r="26" spans="1:7" ht="14.25" x14ac:dyDescent="0.2">
      <c r="A26" s="298">
        <v>2006</v>
      </c>
      <c r="B26" s="1349">
        <v>1.0000000000000001E-5</v>
      </c>
      <c r="C26" s="562" t="s">
        <v>813</v>
      </c>
      <c r="D26" s="1344">
        <v>20</v>
      </c>
      <c r="E26" s="563" t="s">
        <v>816</v>
      </c>
      <c r="F26" s="1350">
        <v>11</v>
      </c>
      <c r="G26" s="563" t="s">
        <v>816</v>
      </c>
    </row>
    <row r="27" spans="1:7" ht="14.25" x14ac:dyDescent="0.2">
      <c r="A27" s="298">
        <v>2007</v>
      </c>
      <c r="B27" s="1349">
        <v>1.0000000000000001E-5</v>
      </c>
      <c r="C27" s="562" t="s">
        <v>813</v>
      </c>
      <c r="D27" s="1344">
        <v>20</v>
      </c>
      <c r="E27" s="563" t="s">
        <v>817</v>
      </c>
      <c r="F27" s="1350">
        <v>11</v>
      </c>
      <c r="G27" s="563" t="s">
        <v>817</v>
      </c>
    </row>
    <row r="28" spans="1:7" ht="14.25" x14ac:dyDescent="0.2">
      <c r="A28" s="298">
        <v>2008</v>
      </c>
      <c r="B28" s="1349">
        <v>1.0000000000000001E-5</v>
      </c>
      <c r="C28" s="562" t="s">
        <v>813</v>
      </c>
      <c r="D28" s="1344">
        <v>10</v>
      </c>
      <c r="E28" s="563" t="s">
        <v>817</v>
      </c>
      <c r="F28" s="1350">
        <v>10</v>
      </c>
      <c r="G28" s="562" t="s">
        <v>813</v>
      </c>
    </row>
    <row r="29" spans="1:7" ht="14.25" x14ac:dyDescent="0.2">
      <c r="A29" s="298">
        <v>2009</v>
      </c>
      <c r="B29" s="1349">
        <v>1.0000000000000001E-5</v>
      </c>
      <c r="C29" s="562" t="s">
        <v>813</v>
      </c>
      <c r="D29" s="1344">
        <v>10</v>
      </c>
      <c r="E29" s="563" t="s">
        <v>817</v>
      </c>
      <c r="F29" s="1350">
        <v>10</v>
      </c>
      <c r="G29" s="562" t="s">
        <v>813</v>
      </c>
    </row>
    <row r="30" spans="1:7" ht="14.25" x14ac:dyDescent="0.2">
      <c r="A30" s="298">
        <v>2010</v>
      </c>
      <c r="B30" s="1349">
        <v>1.0000000000000001E-5</v>
      </c>
      <c r="C30" s="562" t="s">
        <v>813</v>
      </c>
      <c r="D30" s="1344">
        <v>10</v>
      </c>
      <c r="E30" s="563" t="s">
        <v>817</v>
      </c>
      <c r="F30" s="1350">
        <v>10</v>
      </c>
      <c r="G30" s="562" t="s">
        <v>813</v>
      </c>
    </row>
    <row r="31" spans="1:7" ht="14.25" x14ac:dyDescent="0.2">
      <c r="A31" s="298">
        <v>2011</v>
      </c>
      <c r="B31" s="1349">
        <v>1.0000000000000001E-5</v>
      </c>
      <c r="C31" s="562" t="s">
        <v>813</v>
      </c>
      <c r="D31" s="1344">
        <v>10</v>
      </c>
      <c r="E31" s="563" t="s">
        <v>817</v>
      </c>
      <c r="F31" s="1350">
        <v>10</v>
      </c>
      <c r="G31" s="562" t="s">
        <v>813</v>
      </c>
    </row>
    <row r="32" spans="1:7" ht="14.25" x14ac:dyDescent="0.2">
      <c r="A32" s="298">
        <v>2012</v>
      </c>
      <c r="B32" s="1349">
        <v>1.0000000000000001E-5</v>
      </c>
      <c r="C32" s="562" t="s">
        <v>813</v>
      </c>
      <c r="D32" s="1344">
        <v>10</v>
      </c>
      <c r="E32" s="563" t="s">
        <v>817</v>
      </c>
      <c r="F32" s="1350">
        <v>10</v>
      </c>
      <c r="G32" s="562" t="s">
        <v>813</v>
      </c>
    </row>
    <row r="33" spans="1:7" ht="14.25" x14ac:dyDescent="0.2">
      <c r="A33" s="298">
        <v>2013</v>
      </c>
      <c r="B33" s="1349">
        <v>1.0000000000000001E-5</v>
      </c>
      <c r="C33" s="562" t="s">
        <v>813</v>
      </c>
      <c r="D33" s="1344">
        <v>10</v>
      </c>
      <c r="E33" s="563" t="s">
        <v>817</v>
      </c>
      <c r="F33" s="1350">
        <v>10</v>
      </c>
      <c r="G33" s="562" t="s">
        <v>813</v>
      </c>
    </row>
    <row r="34" spans="1:7" ht="14.25" x14ac:dyDescent="0.2">
      <c r="A34" s="298">
        <v>2014</v>
      </c>
      <c r="B34" s="1349">
        <v>1.0000000000000001E-5</v>
      </c>
      <c r="C34" s="562" t="s">
        <v>813</v>
      </c>
      <c r="D34" s="1344">
        <v>10</v>
      </c>
      <c r="E34" s="563" t="s">
        <v>817</v>
      </c>
      <c r="F34" s="1350">
        <v>10</v>
      </c>
      <c r="G34" s="562" t="s">
        <v>813</v>
      </c>
    </row>
    <row r="35" spans="1:7" ht="14.25" x14ac:dyDescent="0.2">
      <c r="A35" s="1894">
        <v>2015</v>
      </c>
      <c r="B35" s="1895">
        <v>1.0000000000000001E-5</v>
      </c>
      <c r="C35" s="1896" t="s">
        <v>813</v>
      </c>
      <c r="D35" s="1897">
        <v>10</v>
      </c>
      <c r="E35" s="1898" t="s">
        <v>817</v>
      </c>
      <c r="F35" s="1899">
        <v>10</v>
      </c>
      <c r="G35" s="1896" t="s">
        <v>813</v>
      </c>
    </row>
    <row r="36" spans="1:7" ht="14.25" x14ac:dyDescent="0.2">
      <c r="A36" s="178"/>
      <c r="B36" s="178"/>
      <c r="C36" s="177"/>
      <c r="D36" s="194"/>
      <c r="E36" s="565"/>
      <c r="F36" s="194"/>
      <c r="G36" s="177"/>
    </row>
    <row r="37" spans="1:7" x14ac:dyDescent="0.2">
      <c r="A37" s="566" t="s">
        <v>943</v>
      </c>
      <c r="B37" s="566"/>
      <c r="C37" s="566"/>
    </row>
    <row r="38" spans="1:7" ht="14.25" x14ac:dyDescent="0.2">
      <c r="A38" s="567" t="s">
        <v>378</v>
      </c>
      <c r="B38" s="176" t="s">
        <v>1044</v>
      </c>
    </row>
    <row r="39" spans="1:7" ht="14.25" x14ac:dyDescent="0.2">
      <c r="A39" s="567" t="s">
        <v>379</v>
      </c>
      <c r="B39" s="568" t="s">
        <v>1045</v>
      </c>
      <c r="C39" s="566"/>
    </row>
    <row r="40" spans="1:7" ht="14.25" x14ac:dyDescent="0.2">
      <c r="A40" s="567" t="s">
        <v>754</v>
      </c>
      <c r="B40" s="568" t="s">
        <v>1046</v>
      </c>
      <c r="C40" s="568"/>
    </row>
    <row r="41" spans="1:7" ht="14.25" x14ac:dyDescent="0.2">
      <c r="A41" s="567" t="s">
        <v>812</v>
      </c>
      <c r="B41" s="566" t="s">
        <v>814</v>
      </c>
      <c r="C41" s="566"/>
    </row>
    <row r="42" spans="1:7" ht="14.25" x14ac:dyDescent="0.2">
      <c r="A42" s="567" t="s">
        <v>815</v>
      </c>
      <c r="B42" s="568" t="s">
        <v>1047</v>
      </c>
      <c r="C42" s="566"/>
    </row>
    <row r="43" spans="1:7" ht="14.25" x14ac:dyDescent="0.2">
      <c r="A43" s="567" t="s">
        <v>813</v>
      </c>
      <c r="B43" s="568" t="s">
        <v>1048</v>
      </c>
      <c r="C43" s="566"/>
    </row>
    <row r="44" spans="1:7" ht="14.25" x14ac:dyDescent="0.2">
      <c r="A44" s="569" t="s">
        <v>816</v>
      </c>
      <c r="B44" s="568" t="s">
        <v>844</v>
      </c>
      <c r="C44" s="568"/>
    </row>
    <row r="45" spans="1:7" ht="14.25" x14ac:dyDescent="0.2">
      <c r="A45" s="570" t="s">
        <v>817</v>
      </c>
      <c r="B45" s="176" t="s">
        <v>1049</v>
      </c>
    </row>
  </sheetData>
  <mergeCells count="2">
    <mergeCell ref="D3:G3"/>
    <mergeCell ref="A1:B1"/>
  </mergeCells>
  <phoneticPr fontId="27" type="noConversion"/>
  <hyperlinks>
    <hyperlink ref="A1" location="Inhoud!A1" display="Home"/>
    <hyperlink ref="A1:B1" location="Contents!A1" display="To table of contents"/>
  </hyperlinks>
  <pageMargins left="0.63" right="0.4" top="0.6692913385826772" bottom="0.62992125984251968" header="0.51181102362204722" footer="0.51181102362204722"/>
  <pageSetup paperSize="9" scale="75" fitToWidth="4" fitToHeight="3"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G113"/>
  <sheetViews>
    <sheetView zoomScale="75" workbookViewId="0"/>
  </sheetViews>
  <sheetFormatPr defaultRowHeight="12.75" x14ac:dyDescent="0.2"/>
  <cols>
    <col min="1" max="1" width="37.140625" customWidth="1"/>
    <col min="2" max="3" width="20.28515625" customWidth="1"/>
    <col min="4" max="4" width="32.28515625" customWidth="1"/>
  </cols>
  <sheetData>
    <row r="1" spans="1:4" x14ac:dyDescent="0.2">
      <c r="A1" s="361" t="s">
        <v>843</v>
      </c>
    </row>
    <row r="2" spans="1:4" ht="15.75" x14ac:dyDescent="0.25">
      <c r="A2" s="221" t="s">
        <v>1531</v>
      </c>
      <c r="B2" s="222"/>
      <c r="C2" s="223"/>
      <c r="D2" s="223"/>
    </row>
    <row r="3" spans="1:4" ht="14.25" x14ac:dyDescent="0.2">
      <c r="A3" s="224" t="s">
        <v>1060</v>
      </c>
      <c r="B3" s="223"/>
      <c r="C3" s="223"/>
      <c r="D3" s="223"/>
    </row>
    <row r="4" spans="1:4" x14ac:dyDescent="0.2">
      <c r="A4" s="230"/>
      <c r="B4" s="594" t="s">
        <v>970</v>
      </c>
      <c r="C4" s="595" t="s">
        <v>386</v>
      </c>
      <c r="D4" s="596"/>
    </row>
    <row r="5" spans="1:4" x14ac:dyDescent="0.2">
      <c r="A5" s="234"/>
      <c r="B5" s="225" t="s">
        <v>1063</v>
      </c>
      <c r="C5" s="226" t="s">
        <v>1064</v>
      </c>
      <c r="D5" s="597" t="s">
        <v>1065</v>
      </c>
    </row>
    <row r="6" spans="1:4" x14ac:dyDescent="0.2">
      <c r="A6" s="234"/>
      <c r="B6" s="225" t="s">
        <v>1066</v>
      </c>
      <c r="C6" s="227"/>
      <c r="D6" s="235"/>
    </row>
    <row r="7" spans="1:4" x14ac:dyDescent="0.2">
      <c r="A7" s="240"/>
      <c r="B7" s="225"/>
      <c r="C7" s="228"/>
      <c r="D7" s="241"/>
    </row>
    <row r="8" spans="1:4" x14ac:dyDescent="0.2">
      <c r="A8" s="230"/>
      <c r="B8" s="231" t="s">
        <v>318</v>
      </c>
      <c r="C8" s="232"/>
      <c r="D8" s="233"/>
    </row>
    <row r="9" spans="1:4" x14ac:dyDescent="0.2">
      <c r="A9" s="234"/>
      <c r="B9" s="226"/>
      <c r="C9" s="227"/>
      <c r="D9" s="235"/>
    </row>
    <row r="10" spans="1:4" x14ac:dyDescent="0.2">
      <c r="A10" s="236" t="s">
        <v>1061</v>
      </c>
      <c r="B10" s="1358">
        <v>20</v>
      </c>
      <c r="C10" s="229">
        <v>2.5</v>
      </c>
      <c r="D10" s="536">
        <v>20</v>
      </c>
    </row>
    <row r="11" spans="1:4" x14ac:dyDescent="0.2">
      <c r="A11" s="237"/>
      <c r="B11" s="229"/>
      <c r="C11" s="229"/>
      <c r="D11" s="238"/>
    </row>
    <row r="12" spans="1:4" x14ac:dyDescent="0.2">
      <c r="A12" s="239" t="s">
        <v>1062</v>
      </c>
      <c r="B12" s="229"/>
      <c r="C12" s="229"/>
      <c r="D12" s="238"/>
    </row>
    <row r="13" spans="1:4" x14ac:dyDescent="0.2">
      <c r="A13" s="1900" t="s">
        <v>387</v>
      </c>
      <c r="B13" s="1901">
        <v>1</v>
      </c>
      <c r="C13" s="1901">
        <v>1</v>
      </c>
      <c r="D13" s="1902">
        <v>1</v>
      </c>
    </row>
    <row r="14" spans="1:4" x14ac:dyDescent="0.2">
      <c r="A14" s="1900">
        <v>1985</v>
      </c>
      <c r="B14" s="1901">
        <v>1</v>
      </c>
      <c r="C14" s="1901">
        <v>1</v>
      </c>
      <c r="D14" s="1902">
        <v>1</v>
      </c>
    </row>
    <row r="15" spans="1:4" x14ac:dyDescent="0.2">
      <c r="A15" s="1900">
        <v>1986</v>
      </c>
      <c r="B15" s="1901">
        <v>0.99</v>
      </c>
      <c r="C15" s="1901">
        <v>0.99</v>
      </c>
      <c r="D15" s="1902">
        <v>0.99</v>
      </c>
    </row>
    <row r="16" spans="1:4" x14ac:dyDescent="0.2">
      <c r="A16" s="1900">
        <v>1987</v>
      </c>
      <c r="B16" s="1901">
        <v>0.98</v>
      </c>
      <c r="C16" s="1901">
        <v>0.99</v>
      </c>
      <c r="D16" s="1902">
        <v>0.98</v>
      </c>
    </row>
    <row r="17" spans="1:4" x14ac:dyDescent="0.2">
      <c r="A17" s="1900">
        <v>1988</v>
      </c>
      <c r="B17" s="1901">
        <v>0.97</v>
      </c>
      <c r="C17" s="1901">
        <v>0.98</v>
      </c>
      <c r="D17" s="1902">
        <v>0.97</v>
      </c>
    </row>
    <row r="18" spans="1:4" x14ac:dyDescent="0.2">
      <c r="A18" s="1900">
        <v>1989</v>
      </c>
      <c r="B18" s="1901">
        <v>0.95</v>
      </c>
      <c r="C18" s="1901">
        <v>0.97</v>
      </c>
      <c r="D18" s="1902">
        <v>0.95</v>
      </c>
    </row>
    <row r="19" spans="1:4" x14ac:dyDescent="0.2">
      <c r="A19" s="1900">
        <v>1990</v>
      </c>
      <c r="B19" s="1901">
        <v>0.9</v>
      </c>
      <c r="C19" s="1901">
        <v>0.94</v>
      </c>
      <c r="D19" s="1902">
        <v>0.9</v>
      </c>
    </row>
    <row r="20" spans="1:4" x14ac:dyDescent="0.2">
      <c r="A20" s="1900">
        <v>1991</v>
      </c>
      <c r="B20" s="1901">
        <v>0.87</v>
      </c>
      <c r="C20" s="1901">
        <v>0.92</v>
      </c>
      <c r="D20" s="1902">
        <v>0.87</v>
      </c>
    </row>
    <row r="21" spans="1:4" x14ac:dyDescent="0.2">
      <c r="A21" s="1900">
        <v>1992</v>
      </c>
      <c r="B21" s="1901">
        <v>0.84</v>
      </c>
      <c r="C21" s="1901">
        <v>0.9</v>
      </c>
      <c r="D21" s="1902">
        <v>0.84</v>
      </c>
    </row>
    <row r="22" spans="1:4" x14ac:dyDescent="0.2">
      <c r="A22" s="1900">
        <v>1993</v>
      </c>
      <c r="B22" s="1901">
        <v>0.79</v>
      </c>
      <c r="C22" s="1901">
        <v>0.87</v>
      </c>
      <c r="D22" s="1902">
        <v>0.79</v>
      </c>
    </row>
    <row r="23" spans="1:4" x14ac:dyDescent="0.2">
      <c r="A23" s="1900">
        <v>1994</v>
      </c>
      <c r="B23" s="1901">
        <v>0.76</v>
      </c>
      <c r="C23" s="1901">
        <v>0.84</v>
      </c>
      <c r="D23" s="1902">
        <v>0.76</v>
      </c>
    </row>
    <row r="24" spans="1:4" x14ac:dyDescent="0.2">
      <c r="A24" s="1900">
        <v>1995</v>
      </c>
      <c r="B24" s="1901">
        <v>0.71</v>
      </c>
      <c r="C24" s="1901">
        <v>0.81</v>
      </c>
      <c r="D24" s="1902">
        <v>0.71</v>
      </c>
    </row>
    <row r="25" spans="1:4" x14ac:dyDescent="0.2">
      <c r="A25" s="1900">
        <v>1996</v>
      </c>
      <c r="B25" s="1901">
        <v>0.65</v>
      </c>
      <c r="C25" s="1901">
        <v>0.78</v>
      </c>
      <c r="D25" s="1902">
        <v>0.65</v>
      </c>
    </row>
    <row r="26" spans="1:4" x14ac:dyDescent="0.2">
      <c r="A26" s="1900">
        <v>1997</v>
      </c>
      <c r="B26" s="1901">
        <v>0.6</v>
      </c>
      <c r="C26" s="1901">
        <v>0.74</v>
      </c>
      <c r="D26" s="1902">
        <v>0.6</v>
      </c>
    </row>
    <row r="27" spans="1:4" x14ac:dyDescent="0.2">
      <c r="A27" s="1900">
        <v>1998</v>
      </c>
      <c r="B27" s="1901">
        <v>0.55000000000000004</v>
      </c>
      <c r="C27" s="1901">
        <v>0.71</v>
      </c>
      <c r="D27" s="1902">
        <v>0.55000000000000004</v>
      </c>
    </row>
    <row r="28" spans="1:4" x14ac:dyDescent="0.2">
      <c r="A28" s="1900">
        <v>1999</v>
      </c>
      <c r="B28" s="1901">
        <v>0.52088333333333336</v>
      </c>
      <c r="C28" s="1901">
        <v>0.69740000000000002</v>
      </c>
      <c r="D28" s="1902">
        <v>0.52088333333333336</v>
      </c>
    </row>
    <row r="29" spans="1:4" x14ac:dyDescent="0.2">
      <c r="A29" s="1900">
        <v>2000</v>
      </c>
      <c r="B29" s="1901">
        <v>0.49681666666666668</v>
      </c>
      <c r="C29" s="1901">
        <v>0.68220000000000003</v>
      </c>
      <c r="D29" s="1902">
        <v>0.49681666666666668</v>
      </c>
    </row>
    <row r="30" spans="1:4" x14ac:dyDescent="0.2">
      <c r="A30" s="1900">
        <v>2001</v>
      </c>
      <c r="B30" s="1901">
        <v>0.47274999999999995</v>
      </c>
      <c r="C30" s="1901">
        <v>0.66700000000000004</v>
      </c>
      <c r="D30" s="1902">
        <v>0.47274999999999995</v>
      </c>
    </row>
    <row r="31" spans="1:4" x14ac:dyDescent="0.2">
      <c r="A31" s="1900">
        <v>2002</v>
      </c>
      <c r="B31" s="1901">
        <v>0.43151999999999996</v>
      </c>
      <c r="C31" s="1901">
        <v>0.64095999999999997</v>
      </c>
      <c r="D31" s="1902">
        <v>0.43151999999999996</v>
      </c>
    </row>
    <row r="32" spans="1:4" x14ac:dyDescent="0.2">
      <c r="A32" s="1900">
        <v>2003</v>
      </c>
      <c r="B32" s="1901">
        <v>0.40928999999999999</v>
      </c>
      <c r="C32" s="1901">
        <v>0.62692000000000003</v>
      </c>
      <c r="D32" s="1902">
        <v>0.40928999999999999</v>
      </c>
    </row>
    <row r="33" spans="1:4" x14ac:dyDescent="0.2">
      <c r="A33" s="1900">
        <v>2004</v>
      </c>
      <c r="B33" s="1901">
        <v>0.37906100000000004</v>
      </c>
      <c r="C33" s="1901">
        <v>0.60782800000000003</v>
      </c>
      <c r="D33" s="1902">
        <v>0.37906100000000004</v>
      </c>
    </row>
    <row r="34" spans="1:4" x14ac:dyDescent="0.2">
      <c r="A34" s="1900">
        <v>2005</v>
      </c>
      <c r="B34" s="1901">
        <v>0.34883200000000003</v>
      </c>
      <c r="C34" s="1901">
        <v>0.58873600000000004</v>
      </c>
      <c r="D34" s="1902">
        <v>0.34883200000000003</v>
      </c>
    </row>
    <row r="35" spans="1:4" x14ac:dyDescent="0.2">
      <c r="A35" s="1900">
        <v>2006</v>
      </c>
      <c r="B35" s="1901">
        <v>0.31860299999999997</v>
      </c>
      <c r="C35" s="1901">
        <v>0.56964400000000004</v>
      </c>
      <c r="D35" s="1902">
        <v>0.31860299999999997</v>
      </c>
    </row>
    <row r="36" spans="1:4" x14ac:dyDescent="0.2">
      <c r="A36" s="1900">
        <v>2007</v>
      </c>
      <c r="B36" s="1901">
        <v>0.28837400000000002</v>
      </c>
      <c r="C36" s="1901">
        <v>0.55055200000000004</v>
      </c>
      <c r="D36" s="1902">
        <v>0.28837400000000002</v>
      </c>
    </row>
    <row r="37" spans="1:4" x14ac:dyDescent="0.2">
      <c r="A37" s="1900">
        <v>2008</v>
      </c>
      <c r="B37" s="1901">
        <v>0.25814499999999996</v>
      </c>
      <c r="C37" s="1901">
        <v>0.53146000000000004</v>
      </c>
      <c r="D37" s="1902">
        <v>0.25814499999999996</v>
      </c>
    </row>
    <row r="38" spans="1:4" x14ac:dyDescent="0.2">
      <c r="A38" s="1900">
        <v>2009</v>
      </c>
      <c r="B38" s="1901">
        <v>0.24683999999999995</v>
      </c>
      <c r="C38" s="1901">
        <v>0.52432000000000001</v>
      </c>
      <c r="D38" s="1902">
        <v>0.24683999999999995</v>
      </c>
    </row>
    <row r="39" spans="1:4" x14ac:dyDescent="0.2">
      <c r="A39" s="1900">
        <v>2010</v>
      </c>
      <c r="B39" s="1901">
        <v>0.21453999999999993</v>
      </c>
      <c r="C39" s="1901">
        <v>0.50391999999999992</v>
      </c>
      <c r="D39" s="1902">
        <v>0.21453999999999993</v>
      </c>
    </row>
    <row r="40" spans="1:4" x14ac:dyDescent="0.2">
      <c r="A40" s="1900">
        <v>2011</v>
      </c>
      <c r="B40" s="1901">
        <v>0.21026500000000006</v>
      </c>
      <c r="C40" s="1901">
        <v>0.50122</v>
      </c>
      <c r="D40" s="1902">
        <v>0.21026500000000006</v>
      </c>
    </row>
    <row r="41" spans="1:4" x14ac:dyDescent="0.2">
      <c r="A41" s="1900">
        <v>2012</v>
      </c>
      <c r="B41" s="1901">
        <v>0.19164500000000001</v>
      </c>
      <c r="C41" s="1901">
        <v>0.48946000000000001</v>
      </c>
      <c r="D41" s="1902">
        <v>0.19164500000000001</v>
      </c>
    </row>
    <row r="42" spans="1:4" x14ac:dyDescent="0.2">
      <c r="A42" s="1900">
        <v>2013</v>
      </c>
      <c r="B42" s="1901">
        <v>0.17957999999999996</v>
      </c>
      <c r="C42" s="1901">
        <v>0.48183999999999999</v>
      </c>
      <c r="D42" s="1902">
        <v>0.17957999999999996</v>
      </c>
    </row>
    <row r="43" spans="1:4" x14ac:dyDescent="0.2">
      <c r="A43" s="1900">
        <v>2014</v>
      </c>
      <c r="B43" s="1901">
        <v>0.16514000000000009</v>
      </c>
      <c r="C43" s="1901">
        <v>0.47272000000000008</v>
      </c>
      <c r="D43" s="1902">
        <v>0.16514000000000009</v>
      </c>
    </row>
    <row r="44" spans="1:4" x14ac:dyDescent="0.2">
      <c r="A44" s="1900">
        <v>2015</v>
      </c>
      <c r="B44" s="1901">
        <v>0.14499999999999999</v>
      </c>
      <c r="C44" s="1901">
        <v>0.46</v>
      </c>
      <c r="D44" s="1902">
        <v>0.14499999999999999</v>
      </c>
    </row>
    <row r="45" spans="1:4" x14ac:dyDescent="0.2">
      <c r="A45" s="240"/>
      <c r="B45" s="228"/>
      <c r="C45" s="228"/>
      <c r="D45" s="241"/>
    </row>
    <row r="46" spans="1:4" x14ac:dyDescent="0.2">
      <c r="A46" t="s">
        <v>1067</v>
      </c>
      <c r="B46" s="574" t="s">
        <v>393</v>
      </c>
      <c r="C46" s="227"/>
      <c r="D46" s="227"/>
    </row>
    <row r="47" spans="1:4" s="288" customFormat="1" ht="15" customHeight="1" x14ac:dyDescent="0.2">
      <c r="A47" s="572" t="s">
        <v>1068</v>
      </c>
      <c r="C47" s="571"/>
      <c r="D47" s="571"/>
    </row>
    <row r="48" spans="1:4" x14ac:dyDescent="0.2">
      <c r="A48" s="573" t="s">
        <v>1069</v>
      </c>
      <c r="C48" s="223"/>
      <c r="D48" s="223"/>
    </row>
    <row r="49" spans="1:7" x14ac:dyDescent="0.2">
      <c r="A49" s="357" t="s">
        <v>97</v>
      </c>
    </row>
    <row r="50" spans="1:7" x14ac:dyDescent="0.2">
      <c r="A50" s="575" t="s">
        <v>1070</v>
      </c>
    </row>
    <row r="51" spans="1:7" x14ac:dyDescent="0.2">
      <c r="A51" s="695" t="s">
        <v>437</v>
      </c>
      <c r="G51" s="600"/>
    </row>
    <row r="52" spans="1:7" x14ac:dyDescent="0.2">
      <c r="A52" s="357"/>
      <c r="G52" s="602"/>
    </row>
    <row r="53" spans="1:7" ht="15.75" x14ac:dyDescent="0.25">
      <c r="A53" s="221" t="s">
        <v>1532</v>
      </c>
      <c r="C53" s="598"/>
      <c r="G53" s="603"/>
    </row>
    <row r="54" spans="1:7" x14ac:dyDescent="0.2">
      <c r="A54" s="599"/>
      <c r="B54" s="1357" t="s">
        <v>1071</v>
      </c>
      <c r="C54" s="1357" t="s">
        <v>1072</v>
      </c>
      <c r="D54" s="1357" t="s">
        <v>1073</v>
      </c>
      <c r="G54" s="3"/>
    </row>
    <row r="55" spans="1:7" x14ac:dyDescent="0.2">
      <c r="A55" s="537">
        <v>1990</v>
      </c>
      <c r="B55" s="1351">
        <v>0</v>
      </c>
      <c r="C55" s="1352">
        <v>85</v>
      </c>
      <c r="D55" s="1353">
        <v>85</v>
      </c>
      <c r="G55" s="601"/>
    </row>
    <row r="56" spans="1:7" x14ac:dyDescent="0.2">
      <c r="A56" s="538">
        <v>1991</v>
      </c>
      <c r="B56" s="1354">
        <v>0</v>
      </c>
      <c r="C56" s="1355">
        <v>82</v>
      </c>
      <c r="D56" s="1356">
        <v>79</v>
      </c>
      <c r="G56" s="601"/>
    </row>
    <row r="57" spans="1:7" x14ac:dyDescent="0.2">
      <c r="A57" s="538">
        <v>1992</v>
      </c>
      <c r="B57" s="1354">
        <v>0</v>
      </c>
      <c r="C57" s="1355">
        <v>78</v>
      </c>
      <c r="D57" s="1356">
        <v>73</v>
      </c>
      <c r="G57" s="601"/>
    </row>
    <row r="58" spans="1:7" x14ac:dyDescent="0.2">
      <c r="A58" s="538">
        <v>1993</v>
      </c>
      <c r="B58" s="1354">
        <v>0</v>
      </c>
      <c r="C58" s="1355">
        <v>75</v>
      </c>
      <c r="D58" s="1356">
        <v>67</v>
      </c>
      <c r="G58" s="601"/>
    </row>
    <row r="59" spans="1:7" x14ac:dyDescent="0.2">
      <c r="A59" s="538">
        <v>1994</v>
      </c>
      <c r="B59" s="1354">
        <v>0</v>
      </c>
      <c r="C59" s="1355">
        <v>71</v>
      </c>
      <c r="D59" s="1356">
        <v>61</v>
      </c>
      <c r="G59" s="601"/>
    </row>
    <row r="60" spans="1:7" x14ac:dyDescent="0.2">
      <c r="A60" s="538">
        <v>1995</v>
      </c>
      <c r="B60" s="1354">
        <v>0</v>
      </c>
      <c r="C60" s="1355">
        <v>68</v>
      </c>
      <c r="D60" s="1356">
        <v>55</v>
      </c>
      <c r="G60" s="601"/>
    </row>
    <row r="61" spans="1:7" x14ac:dyDescent="0.2">
      <c r="A61" s="538">
        <v>1996</v>
      </c>
      <c r="B61" s="1354">
        <v>0</v>
      </c>
      <c r="C61" s="1355">
        <v>65</v>
      </c>
      <c r="D61" s="1356">
        <v>49</v>
      </c>
      <c r="G61" s="601"/>
    </row>
    <row r="62" spans="1:7" x14ac:dyDescent="0.2">
      <c r="A62" s="538">
        <v>1997</v>
      </c>
      <c r="B62" s="1354">
        <v>0</v>
      </c>
      <c r="C62" s="1355">
        <v>61</v>
      </c>
      <c r="D62" s="1356">
        <v>43</v>
      </c>
      <c r="G62" s="601"/>
    </row>
    <row r="63" spans="1:7" x14ac:dyDescent="0.2">
      <c r="A63" s="538">
        <v>1998</v>
      </c>
      <c r="B63" s="1354">
        <v>0</v>
      </c>
      <c r="C63" s="1355">
        <v>58</v>
      </c>
      <c r="D63" s="1356">
        <v>36</v>
      </c>
      <c r="G63" s="601"/>
    </row>
    <row r="64" spans="1:7" x14ac:dyDescent="0.2">
      <c r="A64" s="538">
        <v>1999</v>
      </c>
      <c r="B64" s="1354">
        <v>0</v>
      </c>
      <c r="C64" s="1355">
        <v>54</v>
      </c>
      <c r="D64" s="1356">
        <v>30</v>
      </c>
      <c r="G64" s="601"/>
    </row>
    <row r="65" spans="1:7" x14ac:dyDescent="0.2">
      <c r="A65" s="538">
        <v>2000</v>
      </c>
      <c r="B65" s="1354">
        <v>0</v>
      </c>
      <c r="C65" s="1355">
        <v>51</v>
      </c>
      <c r="D65" s="1356">
        <v>24</v>
      </c>
      <c r="G65" s="601"/>
    </row>
    <row r="66" spans="1:7" x14ac:dyDescent="0.2">
      <c r="A66" s="538">
        <v>2001</v>
      </c>
      <c r="B66" s="1354">
        <v>0</v>
      </c>
      <c r="C66" s="1355">
        <v>48</v>
      </c>
      <c r="D66" s="1356">
        <v>18</v>
      </c>
      <c r="G66" s="601"/>
    </row>
    <row r="67" spans="1:7" x14ac:dyDescent="0.2">
      <c r="A67" s="538">
        <v>2002</v>
      </c>
      <c r="B67" s="1354">
        <v>0</v>
      </c>
      <c r="C67" s="1355">
        <v>44</v>
      </c>
      <c r="D67" s="1356">
        <v>12</v>
      </c>
      <c r="G67" s="601"/>
    </row>
    <row r="68" spans="1:7" x14ac:dyDescent="0.2">
      <c r="A68" s="538">
        <v>2003</v>
      </c>
      <c r="B68" s="1354">
        <v>0</v>
      </c>
      <c r="C68" s="1355">
        <v>41</v>
      </c>
      <c r="D68" s="1356">
        <v>6</v>
      </c>
      <c r="G68" s="601"/>
    </row>
    <row r="69" spans="1:7" x14ac:dyDescent="0.2">
      <c r="A69" s="538">
        <v>2004</v>
      </c>
      <c r="B69" s="1354">
        <v>0</v>
      </c>
      <c r="C69" s="1355">
        <v>37</v>
      </c>
      <c r="D69" s="1356">
        <v>0</v>
      </c>
      <c r="G69" s="601"/>
    </row>
    <row r="70" spans="1:7" x14ac:dyDescent="0.2">
      <c r="A70" s="538">
        <v>2005</v>
      </c>
      <c r="B70" s="1354">
        <v>0</v>
      </c>
      <c r="C70" s="1355">
        <v>34</v>
      </c>
      <c r="D70" s="1356">
        <v>0</v>
      </c>
      <c r="G70" s="601"/>
    </row>
    <row r="71" spans="1:7" x14ac:dyDescent="0.2">
      <c r="A71" s="538">
        <v>2006</v>
      </c>
      <c r="B71" s="1354">
        <v>0</v>
      </c>
      <c r="C71" s="1355">
        <v>31</v>
      </c>
      <c r="D71" s="1356">
        <v>0</v>
      </c>
      <c r="G71" s="601"/>
    </row>
    <row r="72" spans="1:7" x14ac:dyDescent="0.2">
      <c r="A72" s="538">
        <v>2007</v>
      </c>
      <c r="B72" s="1354">
        <v>0</v>
      </c>
      <c r="C72" s="1355">
        <v>25.75</v>
      </c>
      <c r="D72" s="1356">
        <v>0</v>
      </c>
      <c r="G72" s="601"/>
    </row>
    <row r="73" spans="1:7" x14ac:dyDescent="0.2">
      <c r="A73" s="538">
        <v>2008</v>
      </c>
      <c r="B73" s="1354">
        <v>0</v>
      </c>
      <c r="C73" s="1355">
        <v>20.5</v>
      </c>
      <c r="D73" s="1356">
        <v>0</v>
      </c>
      <c r="G73" s="601"/>
    </row>
    <row r="74" spans="1:7" x14ac:dyDescent="0.2">
      <c r="A74" s="538">
        <v>2009</v>
      </c>
      <c r="B74" s="1354">
        <v>0</v>
      </c>
      <c r="C74" s="1355">
        <v>15.25</v>
      </c>
      <c r="D74" s="1356">
        <v>0</v>
      </c>
      <c r="G74" s="601"/>
    </row>
    <row r="75" spans="1:7" x14ac:dyDescent="0.2">
      <c r="A75" s="538">
        <v>2010</v>
      </c>
      <c r="B75" s="1354">
        <v>0</v>
      </c>
      <c r="C75" s="1355">
        <v>10</v>
      </c>
      <c r="D75" s="1356">
        <v>0</v>
      </c>
      <c r="G75" s="601"/>
    </row>
    <row r="76" spans="1:7" x14ac:dyDescent="0.2">
      <c r="A76" s="538">
        <v>2011</v>
      </c>
      <c r="B76" s="1354">
        <v>0</v>
      </c>
      <c r="C76" s="1355">
        <v>8</v>
      </c>
      <c r="D76" s="1356">
        <v>0</v>
      </c>
      <c r="G76" s="601"/>
    </row>
    <row r="77" spans="1:7" x14ac:dyDescent="0.2">
      <c r="A77" s="538">
        <v>2012</v>
      </c>
      <c r="B77" s="1354">
        <v>0</v>
      </c>
      <c r="C77" s="1355">
        <v>5</v>
      </c>
      <c r="D77" s="1356">
        <v>0</v>
      </c>
      <c r="G77" s="601"/>
    </row>
    <row r="78" spans="1:7" x14ac:dyDescent="0.2">
      <c r="A78" s="538">
        <v>2013</v>
      </c>
      <c r="B78" s="1354">
        <v>0</v>
      </c>
      <c r="C78" s="1355">
        <v>3</v>
      </c>
      <c r="D78" s="1356">
        <v>0</v>
      </c>
      <c r="G78" s="601"/>
    </row>
    <row r="79" spans="1:7" x14ac:dyDescent="0.2">
      <c r="A79" s="538">
        <v>2014</v>
      </c>
      <c r="B79" s="1354">
        <v>0</v>
      </c>
      <c r="C79" s="1355">
        <v>1</v>
      </c>
      <c r="D79" s="1356">
        <v>0</v>
      </c>
      <c r="G79" s="601"/>
    </row>
    <row r="80" spans="1:7" x14ac:dyDescent="0.2">
      <c r="A80" s="538">
        <v>2015</v>
      </c>
      <c r="B80" s="1354">
        <v>0</v>
      </c>
      <c r="C80" s="1355">
        <v>0</v>
      </c>
      <c r="D80" s="1356">
        <v>0</v>
      </c>
      <c r="G80" s="601"/>
    </row>
    <row r="81" spans="1:7" x14ac:dyDescent="0.2">
      <c r="A81" s="539"/>
      <c r="B81" s="540"/>
      <c r="C81" s="540"/>
      <c r="D81" s="541"/>
      <c r="G81" s="3"/>
    </row>
    <row r="82" spans="1:7" x14ac:dyDescent="0.2">
      <c r="A82" t="s">
        <v>1074</v>
      </c>
      <c r="B82" s="560"/>
    </row>
    <row r="83" spans="1:7" x14ac:dyDescent="0.2">
      <c r="A83" t="s">
        <v>1075</v>
      </c>
      <c r="B83" s="575"/>
    </row>
    <row r="84" spans="1:7" x14ac:dyDescent="0.2">
      <c r="A84" s="415" t="s">
        <v>1076</v>
      </c>
      <c r="B84" s="575"/>
    </row>
    <row r="85" spans="1:7" x14ac:dyDescent="0.2">
      <c r="A85" s="695" t="s">
        <v>437</v>
      </c>
    </row>
    <row r="87" spans="1:7" ht="15.75" x14ac:dyDescent="0.25">
      <c r="A87" s="221" t="s">
        <v>1533</v>
      </c>
    </row>
    <row r="88" spans="1:7" ht="27" customHeight="1" x14ac:dyDescent="0.2">
      <c r="A88" s="619" t="s">
        <v>1077</v>
      </c>
      <c r="B88" s="2199" t="s">
        <v>1078</v>
      </c>
      <c r="C88" s="2200"/>
      <c r="E88" s="1178" t="s">
        <v>659</v>
      </c>
    </row>
    <row r="89" spans="1:7" x14ac:dyDescent="0.2">
      <c r="A89" s="617"/>
      <c r="B89" s="618" t="s">
        <v>832</v>
      </c>
      <c r="C89" s="620" t="s">
        <v>836</v>
      </c>
    </row>
    <row r="90" spans="1:7" x14ac:dyDescent="0.2">
      <c r="A90" s="587" t="s">
        <v>1079</v>
      </c>
      <c r="B90" s="1026">
        <v>74</v>
      </c>
      <c r="C90" s="1027">
        <v>7.4</v>
      </c>
    </row>
    <row r="91" spans="1:7" x14ac:dyDescent="0.2">
      <c r="A91" s="614" t="s">
        <v>1080</v>
      </c>
      <c r="B91" s="1026">
        <v>67</v>
      </c>
      <c r="C91" s="1027">
        <v>6.7</v>
      </c>
    </row>
    <row r="92" spans="1:7" x14ac:dyDescent="0.2">
      <c r="A92" s="614" t="s">
        <v>1081</v>
      </c>
      <c r="B92" s="1026">
        <v>35</v>
      </c>
      <c r="C92" s="1027">
        <v>3.5</v>
      </c>
    </row>
    <row r="93" spans="1:7" x14ac:dyDescent="0.2">
      <c r="A93" s="614" t="s">
        <v>1082</v>
      </c>
      <c r="B93" s="1026">
        <v>90</v>
      </c>
      <c r="C93" s="1027">
        <v>9</v>
      </c>
    </row>
    <row r="94" spans="1:7" x14ac:dyDescent="0.2">
      <c r="A94" s="614" t="s">
        <v>1083</v>
      </c>
      <c r="B94" s="1026">
        <v>25</v>
      </c>
      <c r="C94" s="1027">
        <v>2.5</v>
      </c>
    </row>
    <row r="95" spans="1:7" x14ac:dyDescent="0.2">
      <c r="A95" s="614" t="s">
        <v>1084</v>
      </c>
      <c r="B95" s="1026">
        <v>73</v>
      </c>
      <c r="C95" s="1027">
        <v>7.3</v>
      </c>
    </row>
    <row r="96" spans="1:7" x14ac:dyDescent="0.2">
      <c r="A96" s="614" t="s">
        <v>1085</v>
      </c>
      <c r="B96" s="1026">
        <v>367</v>
      </c>
      <c r="C96" s="1027">
        <v>36.799999999999997</v>
      </c>
    </row>
    <row r="97" spans="1:3" x14ac:dyDescent="0.2">
      <c r="A97" s="614" t="s">
        <v>1086</v>
      </c>
      <c r="B97" s="1026">
        <v>232</v>
      </c>
      <c r="C97" s="1027">
        <v>23.2</v>
      </c>
    </row>
    <row r="98" spans="1:3" x14ac:dyDescent="0.2">
      <c r="A98" s="614" t="s">
        <v>1087</v>
      </c>
      <c r="B98" s="1026">
        <v>34</v>
      </c>
      <c r="C98" s="1027">
        <v>3.4</v>
      </c>
    </row>
    <row r="99" spans="1:3" x14ac:dyDescent="0.2">
      <c r="A99" s="588" t="s">
        <v>1088</v>
      </c>
      <c r="B99" s="1028">
        <v>1</v>
      </c>
      <c r="C99" s="1029">
        <v>0.1</v>
      </c>
    </row>
    <row r="100" spans="1:3" x14ac:dyDescent="0.2">
      <c r="A100" s="616" t="s">
        <v>1089</v>
      </c>
      <c r="B100" s="1030">
        <v>998</v>
      </c>
      <c r="C100" s="1029">
        <v>100</v>
      </c>
    </row>
    <row r="101" spans="1:3" x14ac:dyDescent="0.2">
      <c r="A101" s="415" t="s">
        <v>1090</v>
      </c>
    </row>
    <row r="103" spans="1:3" ht="15.75" x14ac:dyDescent="0.25">
      <c r="A103" s="221" t="s">
        <v>1534</v>
      </c>
    </row>
    <row r="104" spans="1:3" x14ac:dyDescent="0.2">
      <c r="A104" s="604"/>
      <c r="B104" s="606" t="s">
        <v>1091</v>
      </c>
      <c r="C104" s="606"/>
    </row>
    <row r="105" spans="1:3" x14ac:dyDescent="0.2">
      <c r="A105" s="285"/>
      <c r="B105" s="599" t="s">
        <v>1092</v>
      </c>
      <c r="C105" s="609" t="s">
        <v>1093</v>
      </c>
    </row>
    <row r="106" spans="1:3" x14ac:dyDescent="0.2">
      <c r="A106" s="605"/>
      <c r="B106" s="608"/>
      <c r="C106" s="65" t="s">
        <v>832</v>
      </c>
    </row>
    <row r="107" spans="1:3" x14ac:dyDescent="0.2">
      <c r="A107" s="607"/>
      <c r="B107" s="599"/>
      <c r="C107" s="609"/>
    </row>
    <row r="108" spans="1:3" ht="14.25" x14ac:dyDescent="0.2">
      <c r="A108" s="612" t="s">
        <v>1094</v>
      </c>
      <c r="B108" s="346" t="s">
        <v>829</v>
      </c>
      <c r="C108" s="355" t="s">
        <v>833</v>
      </c>
    </row>
    <row r="109" spans="1:3" x14ac:dyDescent="0.2">
      <c r="A109" s="613" t="s">
        <v>835</v>
      </c>
      <c r="B109" s="346" t="s">
        <v>830</v>
      </c>
      <c r="C109" s="355" t="s">
        <v>834</v>
      </c>
    </row>
    <row r="110" spans="1:3" x14ac:dyDescent="0.2">
      <c r="A110" s="614" t="s">
        <v>1095</v>
      </c>
      <c r="B110" s="346" t="s">
        <v>831</v>
      </c>
      <c r="C110" s="355">
        <v>0.15</v>
      </c>
    </row>
    <row r="111" spans="1:3" x14ac:dyDescent="0.2">
      <c r="A111" s="615"/>
      <c r="B111" s="610"/>
      <c r="C111" s="611"/>
    </row>
    <row r="112" spans="1:3" ht="14.25" x14ac:dyDescent="0.2">
      <c r="A112" s="302" t="s">
        <v>26</v>
      </c>
    </row>
    <row r="113" spans="1:1" x14ac:dyDescent="0.2">
      <c r="A113" s="621" t="s">
        <v>27</v>
      </c>
    </row>
  </sheetData>
  <mergeCells count="1">
    <mergeCell ref="B88:C88"/>
  </mergeCells>
  <phoneticPr fontId="0" type="noConversion"/>
  <hyperlinks>
    <hyperlink ref="A1" location="Contents!A1" display="To table of contents"/>
    <hyperlink ref="A49" r:id="rId1"/>
    <hyperlink ref="E88" location="'3.24'!A1" display="Home"/>
    <hyperlink ref="A51" r:id="rId2" display="Documentation' on the website of the Dutch Emission Registration."/>
    <hyperlink ref="A85" r:id="rId3" display="Documentation' on the website of the Dutch Emission Registration."/>
  </hyperlinks>
  <pageMargins left="0.66" right="0.47" top="0.64" bottom="0.66" header="0.5" footer="0.5"/>
  <pageSetup paperSize="9" scale="75" orientation="portrait" r:id="rId4"/>
  <headerFooter alignWithMargins="0"/>
  <rowBreaks count="1" manualBreakCount="1">
    <brk id="86" max="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F42"/>
  <sheetViews>
    <sheetView zoomScale="75" workbookViewId="0"/>
  </sheetViews>
  <sheetFormatPr defaultRowHeight="12.75" x14ac:dyDescent="0.2"/>
  <cols>
    <col min="1" max="1" width="25.28515625" customWidth="1"/>
    <col min="2" max="2" width="8.28515625" customWidth="1"/>
    <col min="3" max="3" width="31.42578125" customWidth="1"/>
    <col min="4" max="6" width="11.85546875" customWidth="1"/>
    <col min="7" max="7" width="18.42578125" customWidth="1"/>
  </cols>
  <sheetData>
    <row r="1" spans="1:6" x14ac:dyDescent="0.2">
      <c r="A1" s="361" t="s">
        <v>843</v>
      </c>
    </row>
    <row r="2" spans="1:6" ht="15.75" x14ac:dyDescent="0.25">
      <c r="A2" s="242" t="s">
        <v>1529</v>
      </c>
      <c r="B2" s="243"/>
      <c r="C2" s="244"/>
      <c r="D2" s="244"/>
      <c r="E2" s="244"/>
      <c r="F2" s="244"/>
    </row>
    <row r="3" spans="1:6" x14ac:dyDescent="0.2">
      <c r="A3" s="261"/>
      <c r="B3" s="265"/>
      <c r="C3" s="265"/>
      <c r="D3" s="2201" t="s">
        <v>28</v>
      </c>
      <c r="E3" s="2202"/>
      <c r="F3" s="2203"/>
    </row>
    <row r="4" spans="1:6" x14ac:dyDescent="0.2">
      <c r="A4" s="429"/>
      <c r="B4" s="246"/>
      <c r="C4" s="246"/>
      <c r="D4" s="727" t="s">
        <v>990</v>
      </c>
      <c r="E4" s="727" t="s">
        <v>991</v>
      </c>
      <c r="F4" s="447" t="s">
        <v>388</v>
      </c>
    </row>
    <row r="5" spans="1:6" x14ac:dyDescent="0.2">
      <c r="A5" s="362"/>
      <c r="B5" s="362"/>
      <c r="C5" s="367"/>
      <c r="D5" s="446" t="s">
        <v>389</v>
      </c>
      <c r="E5" s="248"/>
      <c r="F5" s="269"/>
    </row>
    <row r="6" spans="1:6" ht="15" x14ac:dyDescent="0.25">
      <c r="A6" s="450"/>
      <c r="B6" s="364"/>
      <c r="C6" s="451"/>
      <c r="D6" s="248"/>
      <c r="E6" s="248"/>
      <c r="F6" s="269"/>
    </row>
    <row r="7" spans="1:6" x14ac:dyDescent="0.2">
      <c r="A7" s="262" t="s">
        <v>29</v>
      </c>
      <c r="B7" s="445"/>
      <c r="C7" s="452"/>
      <c r="D7" s="1333" t="s">
        <v>390</v>
      </c>
      <c r="E7" s="1325">
        <v>0</v>
      </c>
      <c r="F7" s="1326">
        <v>100</v>
      </c>
    </row>
    <row r="8" spans="1:6" x14ac:dyDescent="0.2">
      <c r="A8" s="262" t="s">
        <v>1072</v>
      </c>
      <c r="B8" s="445"/>
      <c r="C8" s="452"/>
      <c r="D8" s="1333" t="s">
        <v>390</v>
      </c>
      <c r="E8" s="1325">
        <v>80</v>
      </c>
      <c r="F8" s="1326">
        <v>20</v>
      </c>
    </row>
    <row r="9" spans="1:6" x14ac:dyDescent="0.2">
      <c r="A9" s="262" t="s">
        <v>1073</v>
      </c>
      <c r="B9" s="445"/>
      <c r="C9" s="452"/>
      <c r="D9" s="1333" t="s">
        <v>390</v>
      </c>
      <c r="E9" s="1325">
        <v>80</v>
      </c>
      <c r="F9" s="1326">
        <v>20</v>
      </c>
    </row>
    <row r="10" spans="1:6" x14ac:dyDescent="0.2">
      <c r="A10" s="735"/>
      <c r="B10" s="364"/>
      <c r="C10" s="451"/>
      <c r="D10" s="249"/>
      <c r="E10" s="249"/>
      <c r="F10" s="271"/>
    </row>
    <row r="11" spans="1:6" x14ac:dyDescent="0.2">
      <c r="A11" s="453"/>
      <c r="B11" s="453"/>
      <c r="C11" s="454"/>
      <c r="D11" s="448"/>
      <c r="E11" s="448"/>
      <c r="F11" s="449"/>
    </row>
    <row r="12" spans="1:6" x14ac:dyDescent="0.2">
      <c r="A12" s="246" t="s">
        <v>30</v>
      </c>
    </row>
    <row r="13" spans="1:6" x14ac:dyDescent="0.2">
      <c r="A13" s="246" t="s">
        <v>31</v>
      </c>
    </row>
    <row r="14" spans="1:6" x14ac:dyDescent="0.2">
      <c r="A14" s="246" t="s">
        <v>1416</v>
      </c>
    </row>
    <row r="15" spans="1:6" x14ac:dyDescent="0.2">
      <c r="A15" s="246"/>
    </row>
    <row r="17" spans="1:3" ht="15.75" x14ac:dyDescent="0.25">
      <c r="A17" s="242" t="s">
        <v>1530</v>
      </c>
      <c r="B17" s="3"/>
      <c r="C17" s="250"/>
    </row>
    <row r="18" spans="1:3" x14ac:dyDescent="0.2">
      <c r="A18" s="455"/>
      <c r="B18" s="1"/>
      <c r="C18" s="52" t="s">
        <v>32</v>
      </c>
    </row>
    <row r="19" spans="1:3" x14ac:dyDescent="0.2">
      <c r="A19" s="456" t="s">
        <v>386</v>
      </c>
      <c r="B19" s="3"/>
      <c r="C19" s="30"/>
    </row>
    <row r="20" spans="1:3" ht="13.5" x14ac:dyDescent="0.25">
      <c r="A20" s="457" t="s">
        <v>33</v>
      </c>
      <c r="B20" s="251" t="s">
        <v>34</v>
      </c>
      <c r="C20" s="458">
        <v>7.7000000000000008E-6</v>
      </c>
    </row>
    <row r="21" spans="1:3" ht="13.5" x14ac:dyDescent="0.25">
      <c r="A21" s="457" t="s">
        <v>380</v>
      </c>
      <c r="B21" s="251" t="s">
        <v>346</v>
      </c>
      <c r="C21" s="458">
        <v>3.3800000000000002E-5</v>
      </c>
    </row>
    <row r="22" spans="1:3" ht="13.5" x14ac:dyDescent="0.25">
      <c r="A22" s="457" t="s">
        <v>35</v>
      </c>
      <c r="B22" s="251" t="s">
        <v>346</v>
      </c>
      <c r="C22" s="458">
        <v>1.4799999999999999E-4</v>
      </c>
    </row>
    <row r="23" spans="1:3" ht="13.5" x14ac:dyDescent="0.25">
      <c r="A23" s="457" t="s">
        <v>55</v>
      </c>
      <c r="B23" s="251" t="s">
        <v>346</v>
      </c>
      <c r="C23" s="458">
        <v>3.2499999999999998E-6</v>
      </c>
    </row>
    <row r="24" spans="1:3" ht="13.5" x14ac:dyDescent="0.25">
      <c r="A24" s="457" t="s">
        <v>56</v>
      </c>
      <c r="B24" s="251" t="s">
        <v>346</v>
      </c>
      <c r="C24" s="458">
        <v>8.25E-4</v>
      </c>
    </row>
    <row r="25" spans="1:3" ht="13.5" x14ac:dyDescent="0.25">
      <c r="A25" s="457" t="s">
        <v>57</v>
      </c>
      <c r="B25" s="251" t="s">
        <v>346</v>
      </c>
      <c r="C25" s="458">
        <v>8.2500000000000004E-3</v>
      </c>
    </row>
    <row r="26" spans="1:3" ht="13.5" x14ac:dyDescent="0.25">
      <c r="A26" s="457" t="s">
        <v>58</v>
      </c>
      <c r="B26" s="251" t="s">
        <v>346</v>
      </c>
      <c r="C26" s="458">
        <v>8.5999999999999998E-4</v>
      </c>
    </row>
    <row r="27" spans="1:3" ht="13.5" x14ac:dyDescent="0.25">
      <c r="A27" s="457" t="s">
        <v>59</v>
      </c>
      <c r="B27" s="251" t="s">
        <v>346</v>
      </c>
      <c r="C27" s="458">
        <v>1E-3</v>
      </c>
    </row>
    <row r="28" spans="1:3" ht="13.5" x14ac:dyDescent="0.25">
      <c r="A28" s="457" t="s">
        <v>60</v>
      </c>
      <c r="B28" s="251" t="s">
        <v>346</v>
      </c>
      <c r="C28" s="458">
        <v>1.2999999999999999E-4</v>
      </c>
    </row>
    <row r="29" spans="1:3" ht="13.5" x14ac:dyDescent="0.25">
      <c r="A29" s="457" t="s">
        <v>61</v>
      </c>
      <c r="B29" s="251" t="s">
        <v>346</v>
      </c>
      <c r="C29" s="458">
        <v>2.0000000000000001E-4</v>
      </c>
    </row>
    <row r="30" spans="1:3" ht="13.5" x14ac:dyDescent="0.25">
      <c r="A30" s="457" t="s">
        <v>62</v>
      </c>
      <c r="B30" s="251" t="s">
        <v>346</v>
      </c>
      <c r="C30" s="458">
        <v>1.8000000000000001E-4</v>
      </c>
    </row>
    <row r="31" spans="1:3" ht="13.5" x14ac:dyDescent="0.25">
      <c r="A31" s="457" t="s">
        <v>63</v>
      </c>
      <c r="B31" s="251" t="s">
        <v>346</v>
      </c>
      <c r="C31" s="458">
        <v>1.8000000000000001E-4</v>
      </c>
    </row>
    <row r="32" spans="1:3" ht="13.5" x14ac:dyDescent="0.25">
      <c r="A32" s="457" t="s">
        <v>64</v>
      </c>
      <c r="B32" s="251" t="s">
        <v>346</v>
      </c>
      <c r="C32" s="458">
        <v>1.75E-4</v>
      </c>
    </row>
    <row r="33" spans="1:3" ht="13.5" x14ac:dyDescent="0.25">
      <c r="A33" s="457" t="s">
        <v>65</v>
      </c>
      <c r="B33" s="251" t="s">
        <v>346</v>
      </c>
      <c r="C33" s="458">
        <v>1E-4</v>
      </c>
    </row>
    <row r="34" spans="1:3" ht="13.5" x14ac:dyDescent="0.25">
      <c r="A34" s="457" t="s">
        <v>66</v>
      </c>
      <c r="B34" s="251" t="s">
        <v>346</v>
      </c>
      <c r="C34" s="458">
        <v>1E-4</v>
      </c>
    </row>
    <row r="35" spans="1:3" ht="13.5" x14ac:dyDescent="0.25">
      <c r="A35" s="457" t="s">
        <v>67</v>
      </c>
      <c r="B35" s="251" t="s">
        <v>346</v>
      </c>
      <c r="C35" s="458">
        <v>2.2000000000000001E-4</v>
      </c>
    </row>
    <row r="36" spans="1:3" ht="13.5" x14ac:dyDescent="0.25">
      <c r="A36" s="457" t="s">
        <v>68</v>
      </c>
      <c r="B36" s="251" t="s">
        <v>346</v>
      </c>
      <c r="C36" s="458">
        <v>6.4999999999999994E-5</v>
      </c>
    </row>
    <row r="37" spans="1:3" ht="13.5" x14ac:dyDescent="0.25">
      <c r="A37" s="457" t="s">
        <v>69</v>
      </c>
      <c r="B37" s="251" t="s">
        <v>346</v>
      </c>
      <c r="C37" s="458">
        <v>6.0000000000000001E-3</v>
      </c>
    </row>
    <row r="38" spans="1:3" ht="13.5" x14ac:dyDescent="0.25">
      <c r="A38" s="457" t="s">
        <v>70</v>
      </c>
      <c r="B38" s="251" t="s">
        <v>346</v>
      </c>
      <c r="C38" s="458">
        <v>0</v>
      </c>
    </row>
    <row r="39" spans="1:3" ht="13.5" x14ac:dyDescent="0.25">
      <c r="A39" s="459" t="s">
        <v>71</v>
      </c>
      <c r="B39" s="460" t="s">
        <v>346</v>
      </c>
      <c r="C39" s="461">
        <v>0</v>
      </c>
    </row>
    <row r="40" spans="1:3" x14ac:dyDescent="0.2">
      <c r="A40" t="s">
        <v>610</v>
      </c>
    </row>
    <row r="41" spans="1:3" x14ac:dyDescent="0.2">
      <c r="A41" s="581" t="s">
        <v>72</v>
      </c>
    </row>
    <row r="42" spans="1:3" x14ac:dyDescent="0.2">
      <c r="A42" s="695" t="s">
        <v>437</v>
      </c>
    </row>
  </sheetData>
  <mergeCells count="1">
    <mergeCell ref="D3:F3"/>
  </mergeCells>
  <phoneticPr fontId="0" type="noConversion"/>
  <hyperlinks>
    <hyperlink ref="A42" r:id="rId1" display="'Documentation' on the website of the Dutch Emission Registration."/>
    <hyperlink ref="A1" location="Contents!A1" display="To table of contents"/>
  </hyperlinks>
  <pageMargins left="0.6" right="0.6" top="0.75" bottom="1" header="0.51" footer="0.5"/>
  <pageSetup paperSize="9" scale="77" orientation="portrait" r:id="rId2"/>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3"/>
  <dimension ref="A1:F200"/>
  <sheetViews>
    <sheetView zoomScale="75" workbookViewId="0"/>
  </sheetViews>
  <sheetFormatPr defaultColWidth="7" defaultRowHeight="12.75" x14ac:dyDescent="0.2"/>
  <cols>
    <col min="1" max="1" width="46.85546875" style="244" customWidth="1"/>
    <col min="2" max="5" width="20.7109375" style="244" customWidth="1"/>
    <col min="6" max="6" width="9.28515625" style="244" customWidth="1"/>
    <col min="7" max="16384" width="7" style="244"/>
  </cols>
  <sheetData>
    <row r="1" spans="1:5" x14ac:dyDescent="0.2">
      <c r="A1" s="361" t="s">
        <v>843</v>
      </c>
    </row>
    <row r="2" spans="1:5" ht="15.75" x14ac:dyDescent="0.25">
      <c r="A2" s="252" t="s">
        <v>1524</v>
      </c>
      <c r="C2" s="253"/>
    </row>
    <row r="3" spans="1:5" ht="16.5" customHeight="1" x14ac:dyDescent="0.25">
      <c r="A3" s="660" t="s">
        <v>386</v>
      </c>
      <c r="B3" s="283" t="s">
        <v>577</v>
      </c>
      <c r="C3" s="281"/>
      <c r="D3" s="282"/>
      <c r="E3" s="363" t="s">
        <v>99</v>
      </c>
    </row>
    <row r="4" spans="1:5" ht="14.25" customHeight="1" x14ac:dyDescent="0.25">
      <c r="A4" s="364"/>
      <c r="B4" s="255" t="s">
        <v>648</v>
      </c>
      <c r="C4" s="661" t="s">
        <v>336</v>
      </c>
      <c r="D4" s="255" t="s">
        <v>309</v>
      </c>
      <c r="E4" s="365" t="s">
        <v>100</v>
      </c>
    </row>
    <row r="5" spans="1:5" x14ac:dyDescent="0.2">
      <c r="A5" s="364"/>
      <c r="B5" s="257" t="s">
        <v>578</v>
      </c>
      <c r="C5" s="662" t="s">
        <v>98</v>
      </c>
      <c r="D5" s="257"/>
      <c r="E5" s="447" t="s">
        <v>101</v>
      </c>
    </row>
    <row r="6" spans="1:5" x14ac:dyDescent="0.2">
      <c r="A6" s="364"/>
      <c r="B6" s="259" t="s">
        <v>579</v>
      </c>
      <c r="C6" s="663"/>
      <c r="D6" s="259"/>
      <c r="E6" s="430"/>
    </row>
    <row r="7" spans="1:5" ht="18.75" customHeight="1" x14ac:dyDescent="0.2">
      <c r="A7" s="261"/>
      <c r="B7" s="264" t="s">
        <v>576</v>
      </c>
      <c r="C7" s="265"/>
      <c r="D7" s="265"/>
      <c r="E7" s="367"/>
    </row>
    <row r="8" spans="1:5" ht="21" customHeight="1" x14ac:dyDescent="0.2">
      <c r="A8" s="262" t="s">
        <v>73</v>
      </c>
      <c r="B8" s="1359">
        <v>0.05</v>
      </c>
      <c r="C8" s="1360">
        <v>0.04</v>
      </c>
      <c r="D8" s="1360">
        <v>0.20300000000000001</v>
      </c>
      <c r="E8" s="1361"/>
    </row>
    <row r="9" spans="1:5" x14ac:dyDescent="0.2">
      <c r="A9" s="262" t="s">
        <v>74</v>
      </c>
      <c r="B9" s="1362">
        <v>1.2999999999999999E-2</v>
      </c>
      <c r="C9" s="1363">
        <v>0.01</v>
      </c>
      <c r="D9" s="1363">
        <v>0</v>
      </c>
      <c r="E9" s="1326"/>
    </row>
    <row r="10" spans="1:5" x14ac:dyDescent="0.2">
      <c r="A10" s="262" t="s">
        <v>75</v>
      </c>
      <c r="B10" s="1362">
        <v>1E-3</v>
      </c>
      <c r="C10" s="1363">
        <v>0.01</v>
      </c>
      <c r="D10" s="1363">
        <v>0</v>
      </c>
      <c r="E10" s="1364">
        <v>0.01</v>
      </c>
    </row>
    <row r="11" spans="1:5" x14ac:dyDescent="0.2">
      <c r="A11" s="262" t="s">
        <v>76</v>
      </c>
      <c r="B11" s="1362">
        <v>2.9000000000000001E-2</v>
      </c>
      <c r="C11" s="1363">
        <v>1.9E-2</v>
      </c>
      <c r="D11" s="1363">
        <v>0</v>
      </c>
      <c r="E11" s="1364">
        <v>1.9E-2</v>
      </c>
    </row>
    <row r="12" spans="1:5" x14ac:dyDescent="0.2">
      <c r="A12" s="262" t="s">
        <v>77</v>
      </c>
      <c r="B12" s="1362">
        <v>1.0999999999999999E-2</v>
      </c>
      <c r="C12" s="1363">
        <v>0</v>
      </c>
      <c r="D12" s="1363">
        <v>0</v>
      </c>
      <c r="E12" s="1364">
        <v>0</v>
      </c>
    </row>
    <row r="13" spans="1:5" x14ac:dyDescent="0.2">
      <c r="A13" s="262" t="s">
        <v>78</v>
      </c>
      <c r="B13" s="1362">
        <v>0.02</v>
      </c>
      <c r="C13" s="1363">
        <v>1.9E-2</v>
      </c>
      <c r="D13" s="1363">
        <v>0</v>
      </c>
      <c r="E13" s="1364">
        <v>1.9E-2</v>
      </c>
    </row>
    <row r="14" spans="1:5" x14ac:dyDescent="0.2">
      <c r="A14" s="262"/>
      <c r="B14" s="1365"/>
      <c r="C14" s="1366"/>
      <c r="D14" s="1366"/>
      <c r="E14" s="1326"/>
    </row>
    <row r="15" spans="1:5" x14ac:dyDescent="0.2">
      <c r="A15" s="262" t="s">
        <v>79</v>
      </c>
      <c r="B15" s="1362">
        <v>4.1000000000000002E-2</v>
      </c>
      <c r="C15" s="1363">
        <v>0</v>
      </c>
      <c r="D15" s="1363">
        <v>0</v>
      </c>
      <c r="E15" s="1364">
        <v>0</v>
      </c>
    </row>
    <row r="16" spans="1:5" x14ac:dyDescent="0.2">
      <c r="A16" s="262" t="s">
        <v>80</v>
      </c>
      <c r="B16" s="1362">
        <v>6.7000000000000004E-2</v>
      </c>
      <c r="C16" s="1363">
        <v>0</v>
      </c>
      <c r="D16" s="1363">
        <v>0</v>
      </c>
      <c r="E16" s="1364">
        <v>0</v>
      </c>
    </row>
    <row r="17" spans="1:5" x14ac:dyDescent="0.2">
      <c r="A17" s="262" t="s">
        <v>81</v>
      </c>
      <c r="B17" s="1362">
        <v>4.3999999999999997E-2</v>
      </c>
      <c r="C17" s="1363">
        <v>0</v>
      </c>
      <c r="D17" s="1363">
        <v>0</v>
      </c>
      <c r="E17" s="1364">
        <v>0</v>
      </c>
    </row>
    <row r="18" spans="1:5" x14ac:dyDescent="0.2">
      <c r="A18" s="262" t="s">
        <v>82</v>
      </c>
      <c r="B18" s="1362">
        <v>7.4999999999999997E-2</v>
      </c>
      <c r="C18" s="1363">
        <v>0</v>
      </c>
      <c r="D18" s="1363">
        <v>0</v>
      </c>
      <c r="E18" s="1326"/>
    </row>
    <row r="19" spans="1:5" x14ac:dyDescent="0.2">
      <c r="A19" s="262" t="s">
        <v>83</v>
      </c>
      <c r="B19" s="1362">
        <v>2.1999999999999999E-2</v>
      </c>
      <c r="C19" s="1363">
        <v>0</v>
      </c>
      <c r="D19" s="1363">
        <v>0</v>
      </c>
      <c r="E19" s="1326"/>
    </row>
    <row r="20" spans="1:5" x14ac:dyDescent="0.2">
      <c r="A20" s="262" t="s">
        <v>84</v>
      </c>
      <c r="B20" s="1362">
        <v>8.9999999999999993E-3</v>
      </c>
      <c r="C20" s="1363">
        <v>0.28799999999999998</v>
      </c>
      <c r="D20" s="1363">
        <v>0</v>
      </c>
      <c r="E20" s="1326"/>
    </row>
    <row r="21" spans="1:5" ht="26.45" customHeight="1" x14ac:dyDescent="0.2">
      <c r="A21" s="262" t="s">
        <v>85</v>
      </c>
      <c r="B21" s="1362">
        <v>6.8000000000000005E-2</v>
      </c>
      <c r="C21" s="1363">
        <v>0.115</v>
      </c>
      <c r="D21" s="1363">
        <v>0</v>
      </c>
      <c r="E21" s="1326"/>
    </row>
    <row r="22" spans="1:5" x14ac:dyDescent="0.2">
      <c r="A22" s="262" t="s">
        <v>394</v>
      </c>
      <c r="B22" s="1362">
        <v>4.2999999999999997E-2</v>
      </c>
      <c r="C22" s="1363">
        <v>3.7999999999999999E-2</v>
      </c>
      <c r="D22" s="1363">
        <v>0</v>
      </c>
      <c r="E22" s="1326"/>
    </row>
    <row r="23" spans="1:5" x14ac:dyDescent="0.2">
      <c r="A23" s="262" t="s">
        <v>86</v>
      </c>
      <c r="B23" s="1362">
        <v>3.5999999999999997E-2</v>
      </c>
      <c r="C23" s="1363">
        <v>2.9000000000000001E-2</v>
      </c>
      <c r="D23" s="1363">
        <v>0</v>
      </c>
      <c r="E23" s="1326"/>
    </row>
    <row r="24" spans="1:5" x14ac:dyDescent="0.2">
      <c r="A24" s="262" t="s">
        <v>87</v>
      </c>
      <c r="B24" s="1362">
        <v>2E-3</v>
      </c>
      <c r="C24" s="1363">
        <v>0</v>
      </c>
      <c r="D24" s="1363">
        <v>0</v>
      </c>
      <c r="E24" s="1326"/>
    </row>
    <row r="25" spans="1:5" x14ac:dyDescent="0.2">
      <c r="A25" s="262" t="s">
        <v>395</v>
      </c>
      <c r="B25" s="1362">
        <v>3.0000000000000001E-3</v>
      </c>
      <c r="C25" s="1363">
        <v>0</v>
      </c>
      <c r="D25" s="1363">
        <v>0</v>
      </c>
      <c r="E25" s="1326"/>
    </row>
    <row r="26" spans="1:5" x14ac:dyDescent="0.2">
      <c r="A26" s="262" t="s">
        <v>88</v>
      </c>
      <c r="B26" s="1362">
        <v>1.6E-2</v>
      </c>
      <c r="C26" s="1363">
        <v>6.0000000000000001E-3</v>
      </c>
      <c r="D26" s="1363">
        <v>0</v>
      </c>
      <c r="E26" s="1364">
        <v>6.0000000000000001E-3</v>
      </c>
    </row>
    <row r="27" spans="1:5" x14ac:dyDescent="0.2">
      <c r="A27" s="262"/>
      <c r="B27" s="1365"/>
      <c r="C27" s="1366"/>
      <c r="D27" s="1366"/>
      <c r="E27" s="1326"/>
    </row>
    <row r="28" spans="1:5" x14ac:dyDescent="0.2">
      <c r="A28" s="262" t="s">
        <v>89</v>
      </c>
      <c r="B28" s="1362">
        <v>8.0000000000000002E-3</v>
      </c>
      <c r="C28" s="1363">
        <v>6.0000000000000001E-3</v>
      </c>
      <c r="D28" s="1363">
        <v>0</v>
      </c>
      <c r="E28" s="1326"/>
    </row>
    <row r="29" spans="1:5" x14ac:dyDescent="0.2">
      <c r="A29" s="262" t="s">
        <v>90</v>
      </c>
      <c r="B29" s="1362">
        <v>6.0000000000000001E-3</v>
      </c>
      <c r="C29" s="1363">
        <v>6.0000000000000001E-3</v>
      </c>
      <c r="D29" s="1363">
        <v>0</v>
      </c>
      <c r="E29" s="1364">
        <v>6.0000000000000001E-3</v>
      </c>
    </row>
    <row r="30" spans="1:5" x14ac:dyDescent="0.2">
      <c r="A30" s="262" t="s">
        <v>91</v>
      </c>
      <c r="B30" s="1362">
        <v>7.0000000000000001E-3</v>
      </c>
      <c r="C30" s="1363">
        <v>5.0000000000000001E-3</v>
      </c>
      <c r="D30" s="1363">
        <v>0</v>
      </c>
      <c r="E30" s="1364">
        <v>5.0000000000000001E-3</v>
      </c>
    </row>
    <row r="31" spans="1:5" x14ac:dyDescent="0.2">
      <c r="A31" s="262" t="s">
        <v>92</v>
      </c>
      <c r="B31" s="1362">
        <v>0.01</v>
      </c>
      <c r="C31" s="1363">
        <v>5.0000000000000001E-3</v>
      </c>
      <c r="D31" s="1363">
        <v>0</v>
      </c>
      <c r="E31" s="1364">
        <v>5.0000000000000001E-3</v>
      </c>
    </row>
    <row r="32" spans="1:5" x14ac:dyDescent="0.2">
      <c r="A32" s="262" t="s">
        <v>93</v>
      </c>
      <c r="B32" s="1362">
        <v>6.0000000000000001E-3</v>
      </c>
      <c r="C32" s="1363">
        <v>0</v>
      </c>
      <c r="D32" s="1363">
        <v>0</v>
      </c>
      <c r="E32" s="1364">
        <v>0</v>
      </c>
    </row>
    <row r="33" spans="1:5" x14ac:dyDescent="0.2">
      <c r="A33" s="262" t="s">
        <v>94</v>
      </c>
      <c r="B33" s="1362">
        <v>6.0000000000000001E-3</v>
      </c>
      <c r="C33" s="1363">
        <v>0</v>
      </c>
      <c r="D33" s="1363">
        <v>0</v>
      </c>
      <c r="E33" s="1364">
        <v>0</v>
      </c>
    </row>
    <row r="34" spans="1:5" x14ac:dyDescent="0.2">
      <c r="A34" s="262" t="s">
        <v>95</v>
      </c>
      <c r="B34" s="1362">
        <v>3.0000000000000001E-3</v>
      </c>
      <c r="C34" s="1363">
        <v>1.9E-2</v>
      </c>
      <c r="D34" s="1363">
        <v>0</v>
      </c>
      <c r="E34" s="1364">
        <v>1.9E-2</v>
      </c>
    </row>
    <row r="35" spans="1:5" ht="27.6" customHeight="1" x14ac:dyDescent="0.2">
      <c r="A35" s="262" t="s">
        <v>96</v>
      </c>
      <c r="B35" s="1362">
        <v>4.2999999999999997E-2</v>
      </c>
      <c r="C35" s="1363">
        <v>1.9E-2</v>
      </c>
      <c r="D35" s="1363">
        <v>0.03</v>
      </c>
      <c r="E35" s="1364">
        <v>1.9E-2</v>
      </c>
    </row>
    <row r="36" spans="1:5" x14ac:dyDescent="0.2">
      <c r="A36" s="262" t="s">
        <v>564</v>
      </c>
      <c r="B36" s="1362">
        <v>0.114</v>
      </c>
      <c r="C36" s="1363">
        <v>1.4E-2</v>
      </c>
      <c r="D36" s="1363">
        <v>0</v>
      </c>
      <c r="E36" s="1364">
        <v>1.4E-2</v>
      </c>
    </row>
    <row r="37" spans="1:5" x14ac:dyDescent="0.2">
      <c r="A37" s="262" t="s">
        <v>565</v>
      </c>
      <c r="B37" s="1362">
        <v>2.4E-2</v>
      </c>
      <c r="C37" s="1363">
        <v>5.0000000000000001E-3</v>
      </c>
      <c r="D37" s="1363">
        <v>0</v>
      </c>
      <c r="E37" s="1326"/>
    </row>
    <row r="38" spans="1:5" x14ac:dyDescent="0.2">
      <c r="A38" s="262" t="s">
        <v>566</v>
      </c>
      <c r="B38" s="1362">
        <v>5.2999999999999999E-2</v>
      </c>
      <c r="C38" s="1363">
        <v>1.4E-2</v>
      </c>
      <c r="D38" s="1363">
        <v>0</v>
      </c>
      <c r="E38" s="1364">
        <v>1.4E-2</v>
      </c>
    </row>
    <row r="39" spans="1:5" x14ac:dyDescent="0.2">
      <c r="A39" s="262" t="s">
        <v>567</v>
      </c>
      <c r="B39" s="1362">
        <v>0.02</v>
      </c>
      <c r="C39" s="1363">
        <v>5.0000000000000001E-3</v>
      </c>
      <c r="D39" s="1363">
        <v>0</v>
      </c>
      <c r="E39" s="1326"/>
    </row>
    <row r="40" spans="1:5" x14ac:dyDescent="0.2">
      <c r="A40" s="262"/>
      <c r="B40" s="1365"/>
      <c r="C40" s="1366"/>
      <c r="D40" s="1366"/>
      <c r="E40" s="1326"/>
    </row>
    <row r="41" spans="1:5" x14ac:dyDescent="0.2">
      <c r="A41" s="262" t="s">
        <v>568</v>
      </c>
      <c r="B41" s="1362">
        <v>7.0000000000000001E-3</v>
      </c>
      <c r="C41" s="1363">
        <v>0</v>
      </c>
      <c r="D41" s="1363">
        <v>0</v>
      </c>
      <c r="E41" s="1326"/>
    </row>
    <row r="42" spans="1:5" x14ac:dyDescent="0.2">
      <c r="A42" s="262" t="s">
        <v>569</v>
      </c>
      <c r="B42" s="1362">
        <v>5.0000000000000001E-3</v>
      </c>
      <c r="C42" s="1363">
        <v>0</v>
      </c>
      <c r="D42" s="1363">
        <v>0</v>
      </c>
      <c r="E42" s="1326"/>
    </row>
    <row r="43" spans="1:5" x14ac:dyDescent="0.2">
      <c r="A43" s="262" t="s">
        <v>570</v>
      </c>
      <c r="B43" s="1362">
        <v>2.5000000000000001E-2</v>
      </c>
      <c r="C43" s="1363">
        <v>0</v>
      </c>
      <c r="D43" s="1363">
        <v>0</v>
      </c>
      <c r="E43" s="1326"/>
    </row>
    <row r="44" spans="1:5" x14ac:dyDescent="0.2">
      <c r="A44" s="262" t="s">
        <v>571</v>
      </c>
      <c r="B44" s="1362">
        <v>8.0000000000000002E-3</v>
      </c>
      <c r="C44" s="1363">
        <v>0</v>
      </c>
      <c r="D44" s="1363">
        <v>0</v>
      </c>
      <c r="E44" s="1326"/>
    </row>
    <row r="45" spans="1:5" x14ac:dyDescent="0.2">
      <c r="A45" s="262" t="s">
        <v>572</v>
      </c>
      <c r="B45" s="1362">
        <v>3.5999999999999997E-2</v>
      </c>
      <c r="C45" s="1363">
        <v>0</v>
      </c>
      <c r="D45" s="1363">
        <v>0</v>
      </c>
      <c r="E45" s="1326"/>
    </row>
    <row r="46" spans="1:5" ht="27.6" customHeight="1" x14ac:dyDescent="0.2">
      <c r="A46" s="262" t="s">
        <v>573</v>
      </c>
      <c r="B46" s="1362">
        <v>4.2999999999999997E-2</v>
      </c>
      <c r="C46" s="1363">
        <v>0.192</v>
      </c>
      <c r="D46" s="1363">
        <v>0</v>
      </c>
      <c r="E46" s="1326"/>
    </row>
    <row r="47" spans="1:5" ht="26.45" customHeight="1" x14ac:dyDescent="0.2">
      <c r="A47" s="262" t="s">
        <v>396</v>
      </c>
      <c r="B47" s="1362">
        <v>1.6E-2</v>
      </c>
      <c r="C47" s="1363">
        <v>5.8000000000000003E-2</v>
      </c>
      <c r="D47" s="1363">
        <v>0</v>
      </c>
      <c r="E47" s="1326"/>
    </row>
    <row r="48" spans="1:5" x14ac:dyDescent="0.2">
      <c r="A48" s="262" t="s">
        <v>397</v>
      </c>
      <c r="B48" s="1362">
        <v>3.0000000000000001E-3</v>
      </c>
      <c r="C48" s="1363">
        <v>1.9E-2</v>
      </c>
      <c r="D48" s="1363">
        <v>0</v>
      </c>
      <c r="E48" s="1326"/>
    </row>
    <row r="49" spans="1:6" x14ac:dyDescent="0.2">
      <c r="A49" s="262" t="s">
        <v>574</v>
      </c>
      <c r="B49" s="1362">
        <v>3.0000000000000001E-3</v>
      </c>
      <c r="C49" s="1363">
        <v>1.4E-2</v>
      </c>
      <c r="D49" s="1363">
        <v>0</v>
      </c>
      <c r="E49" s="1326"/>
    </row>
    <row r="50" spans="1:6" x14ac:dyDescent="0.2">
      <c r="A50" s="262" t="s">
        <v>398</v>
      </c>
      <c r="B50" s="1362">
        <v>2E-3</v>
      </c>
      <c r="C50" s="1363">
        <v>1.4E-2</v>
      </c>
      <c r="D50" s="1363">
        <v>0</v>
      </c>
      <c r="E50" s="1326"/>
    </row>
    <row r="51" spans="1:6" x14ac:dyDescent="0.2">
      <c r="A51" s="262"/>
      <c r="B51" s="1365"/>
      <c r="C51" s="1366"/>
      <c r="D51" s="1366"/>
      <c r="E51" s="1326"/>
    </row>
    <row r="52" spans="1:6" x14ac:dyDescent="0.2">
      <c r="A52" s="262" t="s">
        <v>399</v>
      </c>
      <c r="B52" s="1362">
        <v>0</v>
      </c>
      <c r="C52" s="1363">
        <v>0.01</v>
      </c>
      <c r="D52" s="1363">
        <v>0</v>
      </c>
      <c r="E52" s="1326"/>
    </row>
    <row r="53" spans="1:6" x14ac:dyDescent="0.2">
      <c r="A53" s="262" t="s">
        <v>400</v>
      </c>
      <c r="B53" s="1362">
        <v>3.0000000000000001E-3</v>
      </c>
      <c r="C53" s="1363">
        <v>5.0000000000000001E-3</v>
      </c>
      <c r="D53" s="1363">
        <v>0</v>
      </c>
      <c r="E53" s="1326"/>
    </row>
    <row r="54" spans="1:6" x14ac:dyDescent="0.2">
      <c r="A54" s="263" t="s">
        <v>575</v>
      </c>
      <c r="B54" s="1367">
        <v>1E-3</v>
      </c>
      <c r="C54" s="1368">
        <v>1.4E-2</v>
      </c>
      <c r="D54" s="1368">
        <v>0</v>
      </c>
      <c r="E54" s="1330"/>
    </row>
    <row r="55" spans="1:6" x14ac:dyDescent="0.2">
      <c r="A55" s="244" t="s">
        <v>1691</v>
      </c>
    </row>
    <row r="59" spans="1:6" ht="15.75" x14ac:dyDescent="0.25">
      <c r="A59" s="252" t="s">
        <v>1525</v>
      </c>
      <c r="C59" s="253"/>
      <c r="F59" s="678" t="s">
        <v>659</v>
      </c>
    </row>
    <row r="60" spans="1:6" ht="15" x14ac:dyDescent="0.25">
      <c r="A60" s="660" t="s">
        <v>386</v>
      </c>
      <c r="B60" s="255" t="s">
        <v>648</v>
      </c>
      <c r="C60" s="254" t="s">
        <v>336</v>
      </c>
      <c r="D60" s="664" t="s">
        <v>336</v>
      </c>
      <c r="E60" s="665"/>
    </row>
    <row r="61" spans="1:6" x14ac:dyDescent="0.2">
      <c r="A61" s="364"/>
      <c r="B61" s="257" t="s">
        <v>161</v>
      </c>
      <c r="C61" s="257" t="s">
        <v>1029</v>
      </c>
      <c r="D61" s="666" t="s">
        <v>1030</v>
      </c>
      <c r="E61" s="364"/>
    </row>
    <row r="62" spans="1:6" x14ac:dyDescent="0.2">
      <c r="A62" s="364"/>
      <c r="B62" s="259" t="s">
        <v>579</v>
      </c>
      <c r="C62" s="259" t="s">
        <v>162</v>
      </c>
      <c r="D62" s="259" t="s">
        <v>162</v>
      </c>
      <c r="E62" s="364"/>
    </row>
    <row r="63" spans="1:6" ht="18.75" customHeight="1" x14ac:dyDescent="0.2">
      <c r="A63" s="261"/>
      <c r="B63" s="742" t="s">
        <v>392</v>
      </c>
      <c r="C63" s="667"/>
      <c r="D63" s="668"/>
      <c r="E63" s="364"/>
    </row>
    <row r="64" spans="1:6" ht="18.75" customHeight="1" x14ac:dyDescent="0.2">
      <c r="A64" s="431" t="s">
        <v>397</v>
      </c>
      <c r="B64" s="1369">
        <v>6.0000000000000001E-3</v>
      </c>
      <c r="C64" s="1369">
        <v>7.4999999999999997E-2</v>
      </c>
      <c r="D64" s="1376">
        <v>6.0999999999999999E-2</v>
      </c>
      <c r="E64" s="670"/>
    </row>
    <row r="65" spans="1:5" x14ac:dyDescent="0.2">
      <c r="A65" s="431" t="s">
        <v>103</v>
      </c>
      <c r="B65" s="1370">
        <v>1E-3</v>
      </c>
      <c r="C65" s="1370">
        <v>7.0000000000000001E-3</v>
      </c>
      <c r="D65" s="1377">
        <v>6.0000000000000001E-3</v>
      </c>
      <c r="E65" s="670"/>
    </row>
    <row r="66" spans="1:5" x14ac:dyDescent="0.2">
      <c r="A66" s="736" t="s">
        <v>102</v>
      </c>
      <c r="B66" s="1370">
        <v>5.0000000000000001E-3</v>
      </c>
      <c r="C66" s="1370">
        <v>0.03</v>
      </c>
      <c r="D66" s="1377">
        <v>4.1000000000000002E-2</v>
      </c>
      <c r="E66" s="670"/>
    </row>
    <row r="67" spans="1:5" x14ac:dyDescent="0.2">
      <c r="A67" s="736" t="s">
        <v>400</v>
      </c>
      <c r="B67" s="1370">
        <v>2E-3</v>
      </c>
      <c r="C67" s="1370">
        <v>2E-3</v>
      </c>
      <c r="D67" s="1377">
        <v>7.0000000000000001E-3</v>
      </c>
      <c r="E67" s="670"/>
    </row>
    <row r="68" spans="1:5" x14ac:dyDescent="0.2">
      <c r="A68" s="736" t="s">
        <v>399</v>
      </c>
      <c r="B68" s="1370">
        <v>1E-3</v>
      </c>
      <c r="C68" s="1370">
        <v>3.0000000000000001E-3</v>
      </c>
      <c r="D68" s="1377">
        <v>2.1000000000000001E-2</v>
      </c>
      <c r="E68" s="670"/>
    </row>
    <row r="69" spans="1:5" x14ac:dyDescent="0.2">
      <c r="A69" s="736" t="s">
        <v>396</v>
      </c>
      <c r="B69" s="1370">
        <v>1.4999999999999999E-2</v>
      </c>
      <c r="C69" s="1370">
        <v>0.20599999999999999</v>
      </c>
      <c r="D69" s="1377">
        <v>4.1000000000000002E-2</v>
      </c>
      <c r="E69" s="670"/>
    </row>
    <row r="70" spans="1:5" x14ac:dyDescent="0.2">
      <c r="A70" s="736" t="s">
        <v>104</v>
      </c>
      <c r="B70" s="1370">
        <v>1E-3</v>
      </c>
      <c r="C70" s="1370">
        <v>2E-3</v>
      </c>
      <c r="D70" s="1377">
        <v>0.01</v>
      </c>
      <c r="E70" s="670"/>
    </row>
    <row r="71" spans="1:5" x14ac:dyDescent="0.2">
      <c r="A71" s="739" t="s">
        <v>105</v>
      </c>
      <c r="B71" s="1370">
        <v>2E-3</v>
      </c>
      <c r="C71" s="1366"/>
      <c r="D71" s="1377">
        <v>3.5999999999999997E-2</v>
      </c>
      <c r="E71" s="670"/>
    </row>
    <row r="72" spans="1:5" x14ac:dyDescent="0.2">
      <c r="A72" s="741" t="s">
        <v>102</v>
      </c>
      <c r="B72" s="671">
        <v>3.3000000000000002E-2</v>
      </c>
      <c r="C72" s="672">
        <v>0.32500000000000001</v>
      </c>
      <c r="D72" s="1378">
        <v>0.22300000000000003</v>
      </c>
      <c r="E72" s="673"/>
    </row>
    <row r="73" spans="1:5" ht="24.75" customHeight="1" x14ac:dyDescent="0.2">
      <c r="A73" s="262" t="s">
        <v>106</v>
      </c>
      <c r="B73" s="1371">
        <v>7.3999999999999996E-2</v>
      </c>
      <c r="C73" s="1369">
        <v>1.9E-2</v>
      </c>
      <c r="D73" s="1376">
        <v>1.2E-2</v>
      </c>
      <c r="E73" s="670"/>
    </row>
    <row r="74" spans="1:5" x14ac:dyDescent="0.2">
      <c r="A74" s="262" t="s">
        <v>84</v>
      </c>
      <c r="B74" s="1372">
        <v>1E-3</v>
      </c>
      <c r="C74" s="1370">
        <v>9.0999999999999998E-2</v>
      </c>
      <c r="D74" s="1377">
        <v>1.7000000000000001E-2</v>
      </c>
      <c r="E74" s="670"/>
    </row>
    <row r="75" spans="1:5" x14ac:dyDescent="0.2">
      <c r="A75" s="409" t="s">
        <v>107</v>
      </c>
      <c r="B75" s="1372">
        <v>1E-3</v>
      </c>
      <c r="C75" s="1370">
        <v>0.02</v>
      </c>
      <c r="D75" s="1373"/>
      <c r="E75" s="246"/>
    </row>
    <row r="76" spans="1:5" x14ac:dyDescent="0.2">
      <c r="A76" s="409" t="s">
        <v>74</v>
      </c>
      <c r="B76" s="1372">
        <v>2.5000000000000001E-2</v>
      </c>
      <c r="C76" s="1370">
        <v>1.2E-2</v>
      </c>
      <c r="D76" s="1377">
        <v>7.3999999999999996E-2</v>
      </c>
      <c r="E76" s="670"/>
    </row>
    <row r="77" spans="1:5" x14ac:dyDescent="0.2">
      <c r="A77" s="409" t="s">
        <v>77</v>
      </c>
      <c r="B77" s="1372">
        <v>3.3000000000000002E-2</v>
      </c>
      <c r="C77" s="1366"/>
      <c r="D77" s="1377">
        <v>1E-3</v>
      </c>
      <c r="E77" s="670"/>
    </row>
    <row r="78" spans="1:5" x14ac:dyDescent="0.2">
      <c r="A78" s="409" t="s">
        <v>79</v>
      </c>
      <c r="B78" s="1372">
        <v>2.8000000000000001E-2</v>
      </c>
      <c r="C78" s="1366"/>
      <c r="D78" s="1377">
        <v>0</v>
      </c>
      <c r="E78" s="670"/>
    </row>
    <row r="79" spans="1:5" x14ac:dyDescent="0.2">
      <c r="A79" s="409" t="s">
        <v>108</v>
      </c>
      <c r="B79" s="1372">
        <v>1E-3</v>
      </c>
      <c r="C79" s="1370">
        <v>1E-3</v>
      </c>
      <c r="D79" s="1373"/>
      <c r="E79" s="246"/>
    </row>
    <row r="80" spans="1:5" x14ac:dyDescent="0.2">
      <c r="A80" s="409" t="s">
        <v>109</v>
      </c>
      <c r="B80" s="1372">
        <v>1.6E-2</v>
      </c>
      <c r="C80" s="1370">
        <v>8.0000000000000002E-3</v>
      </c>
      <c r="D80" s="1377">
        <v>7.0000000000000001E-3</v>
      </c>
      <c r="E80" s="670"/>
    </row>
    <row r="81" spans="1:5" x14ac:dyDescent="0.2">
      <c r="A81" s="409" t="s">
        <v>73</v>
      </c>
      <c r="B81" s="1372">
        <v>0.124</v>
      </c>
      <c r="C81" s="1370">
        <v>0.20300000000000001</v>
      </c>
      <c r="D81" s="1379">
        <v>4.1000000000000002E-2</v>
      </c>
      <c r="E81" s="670"/>
    </row>
    <row r="82" spans="1:5" x14ac:dyDescent="0.2">
      <c r="A82" s="409" t="s">
        <v>76</v>
      </c>
      <c r="B82" s="1372">
        <v>0.01</v>
      </c>
      <c r="C82" s="1370">
        <v>2E-3</v>
      </c>
      <c r="D82" s="1377">
        <v>7.0000000000000001E-3</v>
      </c>
      <c r="E82" s="670"/>
    </row>
    <row r="83" spans="1:5" x14ac:dyDescent="0.2">
      <c r="A83" s="409" t="s">
        <v>110</v>
      </c>
      <c r="B83" s="1372">
        <v>1.7999999999999999E-2</v>
      </c>
      <c r="C83" s="1366"/>
      <c r="D83" s="1377">
        <v>0.113</v>
      </c>
      <c r="E83" s="670"/>
    </row>
    <row r="84" spans="1:5" x14ac:dyDescent="0.2">
      <c r="A84" s="409" t="s">
        <v>111</v>
      </c>
      <c r="B84" s="1372">
        <v>8.9999999999999993E-3</v>
      </c>
      <c r="C84" s="1370">
        <v>4.0000000000000001E-3</v>
      </c>
      <c r="D84" s="1377">
        <v>1.4E-2</v>
      </c>
      <c r="E84" s="670"/>
    </row>
    <row r="85" spans="1:5" x14ac:dyDescent="0.2">
      <c r="A85" s="409" t="s">
        <v>112</v>
      </c>
      <c r="B85" s="1372">
        <v>1.2999999999999999E-2</v>
      </c>
      <c r="C85" s="1370">
        <v>3.0000000000000001E-3</v>
      </c>
      <c r="D85" s="1377">
        <v>0</v>
      </c>
      <c r="E85" s="670"/>
    </row>
    <row r="86" spans="1:5" x14ac:dyDescent="0.2">
      <c r="A86" s="409" t="s">
        <v>113</v>
      </c>
      <c r="B86" s="1372">
        <v>0</v>
      </c>
      <c r="C86" s="1370">
        <v>8.8999999999999996E-2</v>
      </c>
      <c r="D86" s="1377">
        <v>2E-3</v>
      </c>
      <c r="E86" s="670"/>
    </row>
    <row r="87" spans="1:5" x14ac:dyDescent="0.2">
      <c r="A87" s="409" t="s">
        <v>114</v>
      </c>
      <c r="B87" s="1372">
        <v>7.0000000000000001E-3</v>
      </c>
      <c r="C87" s="1366"/>
      <c r="D87" s="1377">
        <v>4.7E-2</v>
      </c>
      <c r="E87" s="670"/>
    </row>
    <row r="88" spans="1:5" x14ac:dyDescent="0.2">
      <c r="A88" s="409" t="s">
        <v>115</v>
      </c>
      <c r="B88" s="1372">
        <v>2E-3</v>
      </c>
      <c r="C88" s="1366"/>
      <c r="D88" s="1377">
        <v>1.0999999999999999E-2</v>
      </c>
      <c r="E88" s="670"/>
    </row>
    <row r="89" spans="1:5" x14ac:dyDescent="0.2">
      <c r="A89" s="409" t="s">
        <v>116</v>
      </c>
      <c r="B89" s="1372">
        <v>0</v>
      </c>
      <c r="C89" s="1366"/>
      <c r="D89" s="1377">
        <v>2E-3</v>
      </c>
      <c r="E89" s="670"/>
    </row>
    <row r="90" spans="1:5" x14ac:dyDescent="0.2">
      <c r="A90" s="409" t="s">
        <v>117</v>
      </c>
      <c r="B90" s="1372">
        <v>2E-3</v>
      </c>
      <c r="C90" s="1366"/>
      <c r="D90" s="1377">
        <v>3.0000000000000001E-3</v>
      </c>
      <c r="E90" s="670"/>
    </row>
    <row r="91" spans="1:5" x14ac:dyDescent="0.2">
      <c r="A91" s="409" t="s">
        <v>78</v>
      </c>
      <c r="B91" s="1372">
        <v>1.0999999999999999E-2</v>
      </c>
      <c r="C91" s="1370">
        <v>1E-3</v>
      </c>
      <c r="D91" s="1373"/>
      <c r="E91" s="246"/>
    </row>
    <row r="92" spans="1:5" x14ac:dyDescent="0.2">
      <c r="A92" s="737" t="s">
        <v>75</v>
      </c>
      <c r="B92" s="1372">
        <v>6.0000000000000001E-3</v>
      </c>
      <c r="C92" s="1370">
        <v>0.01</v>
      </c>
      <c r="D92" s="1377">
        <v>1E-3</v>
      </c>
      <c r="E92" s="670"/>
    </row>
    <row r="93" spans="1:5" x14ac:dyDescent="0.2">
      <c r="A93" s="675" t="s">
        <v>118</v>
      </c>
      <c r="B93" s="671">
        <v>0.38100000000000006</v>
      </c>
      <c r="C93" s="672">
        <v>0.46300000000000008</v>
      </c>
      <c r="D93" s="1378">
        <v>0.35200000000000004</v>
      </c>
      <c r="E93" s="673"/>
    </row>
    <row r="94" spans="1:5" x14ac:dyDescent="0.2">
      <c r="A94" s="738" t="s">
        <v>89</v>
      </c>
      <c r="B94" s="1372">
        <v>2E-3</v>
      </c>
      <c r="C94" s="1374">
        <v>1E-3</v>
      </c>
      <c r="D94" s="1377">
        <v>1E-3</v>
      </c>
      <c r="E94" s="670"/>
    </row>
    <row r="95" spans="1:5" x14ac:dyDescent="0.2">
      <c r="A95" s="736" t="s">
        <v>119</v>
      </c>
      <c r="B95" s="1372">
        <v>5.0000000000000001E-3</v>
      </c>
      <c r="C95" s="1366"/>
      <c r="D95" s="1373"/>
      <c r="E95" s="246"/>
    </row>
    <row r="96" spans="1:5" x14ac:dyDescent="0.2">
      <c r="A96" s="736" t="s">
        <v>120</v>
      </c>
      <c r="B96" s="1372">
        <v>1.7999999999999999E-2</v>
      </c>
      <c r="C96" s="1366"/>
      <c r="D96" s="1373"/>
      <c r="E96" s="246"/>
    </row>
    <row r="97" spans="1:5" x14ac:dyDescent="0.2">
      <c r="A97" s="736" t="s">
        <v>121</v>
      </c>
      <c r="B97" s="1372">
        <v>1E-3</v>
      </c>
      <c r="C97" s="1366"/>
      <c r="D97" s="1373"/>
      <c r="E97" s="246"/>
    </row>
    <row r="98" spans="1:5" x14ac:dyDescent="0.2">
      <c r="A98" s="736" t="s">
        <v>122</v>
      </c>
      <c r="B98" s="1372">
        <v>0</v>
      </c>
      <c r="C98" s="1374">
        <v>0</v>
      </c>
      <c r="D98" s="1373"/>
      <c r="E98" s="246"/>
    </row>
    <row r="99" spans="1:5" x14ac:dyDescent="0.2">
      <c r="A99" s="736" t="s">
        <v>123</v>
      </c>
      <c r="B99" s="1372">
        <v>1.2E-2</v>
      </c>
      <c r="C99" s="1374">
        <v>2.5999999999999999E-2</v>
      </c>
      <c r="D99" s="1377">
        <v>1.2E-2</v>
      </c>
      <c r="E99" s="670"/>
    </row>
    <row r="100" spans="1:5" x14ac:dyDescent="0.2">
      <c r="A100" s="736" t="s">
        <v>124</v>
      </c>
      <c r="B100" s="1372">
        <v>8.9999999999999993E-3</v>
      </c>
      <c r="C100" s="1374">
        <v>2E-3</v>
      </c>
      <c r="D100" s="1377">
        <v>8.0000000000000002E-3</v>
      </c>
      <c r="E100" s="670"/>
    </row>
    <row r="101" spans="1:5" x14ac:dyDescent="0.2">
      <c r="A101" s="736" t="s">
        <v>85</v>
      </c>
      <c r="B101" s="1372">
        <v>0.04</v>
      </c>
      <c r="C101" s="1374">
        <v>7.3999999999999996E-2</v>
      </c>
      <c r="D101" s="1377">
        <v>1.2E-2</v>
      </c>
      <c r="E101" s="670"/>
    </row>
    <row r="102" spans="1:5" x14ac:dyDescent="0.2">
      <c r="A102" s="739" t="s">
        <v>86</v>
      </c>
      <c r="B102" s="1372">
        <v>1.7999999999999999E-2</v>
      </c>
      <c r="C102" s="1374">
        <v>1.0999999999999999E-2</v>
      </c>
      <c r="D102" s="1377">
        <v>1.6E-2</v>
      </c>
      <c r="E102" s="670"/>
    </row>
    <row r="103" spans="1:5" x14ac:dyDescent="0.2">
      <c r="A103" s="675" t="s">
        <v>131</v>
      </c>
      <c r="B103" s="671">
        <v>0.105</v>
      </c>
      <c r="C103" s="672">
        <v>0.11399999999999999</v>
      </c>
      <c r="D103" s="1378">
        <v>4.9000000000000002E-2</v>
      </c>
      <c r="E103" s="673"/>
    </row>
    <row r="104" spans="1:5" x14ac:dyDescent="0.2">
      <c r="A104" s="740" t="s">
        <v>125</v>
      </c>
      <c r="B104" s="1372">
        <v>6.0000000000000001E-3</v>
      </c>
      <c r="C104" s="1366"/>
      <c r="D104" s="1373"/>
      <c r="E104" s="246"/>
    </row>
    <row r="105" spans="1:5" x14ac:dyDescent="0.2">
      <c r="A105" s="409"/>
      <c r="B105" s="1372"/>
      <c r="C105" s="1366"/>
      <c r="D105" s="1377">
        <v>8.0000000000000002E-3</v>
      </c>
      <c r="E105" s="670"/>
    </row>
    <row r="106" spans="1:5" x14ac:dyDescent="0.2">
      <c r="A106" s="737" t="s">
        <v>395</v>
      </c>
      <c r="B106" s="1372">
        <v>3.0000000000000001E-3</v>
      </c>
      <c r="C106" s="1366"/>
      <c r="D106" s="1373"/>
      <c r="E106" s="673"/>
    </row>
    <row r="107" spans="1:5" x14ac:dyDescent="0.2">
      <c r="A107" s="675" t="s">
        <v>255</v>
      </c>
      <c r="B107" s="671">
        <v>9.0000000000000011E-3</v>
      </c>
      <c r="C107" s="1375"/>
      <c r="D107" s="1378">
        <v>8.0000000000000002E-3</v>
      </c>
      <c r="E107" s="246"/>
    </row>
    <row r="108" spans="1:5" x14ac:dyDescent="0.2">
      <c r="A108" s="740" t="s">
        <v>569</v>
      </c>
      <c r="B108" s="1372">
        <v>1.4E-2</v>
      </c>
      <c r="C108" s="1370">
        <v>1E-3</v>
      </c>
      <c r="D108" s="1377">
        <v>1.0999999999999999E-2</v>
      </c>
      <c r="E108" s="670"/>
    </row>
    <row r="109" spans="1:5" x14ac:dyDescent="0.2">
      <c r="A109" s="409" t="s">
        <v>570</v>
      </c>
      <c r="B109" s="1372">
        <v>5.8999999999999997E-2</v>
      </c>
      <c r="C109" s="1370">
        <v>4.0000000000000001E-3</v>
      </c>
      <c r="D109" s="1377">
        <v>3.7999999999999999E-2</v>
      </c>
      <c r="E109" s="670"/>
    </row>
    <row r="110" spans="1:5" x14ac:dyDescent="0.2">
      <c r="A110" s="409" t="s">
        <v>571</v>
      </c>
      <c r="B110" s="1372">
        <v>1.2999999999999999E-2</v>
      </c>
      <c r="C110" s="1370">
        <v>0</v>
      </c>
      <c r="D110" s="1377">
        <v>8.9999999999999993E-3</v>
      </c>
      <c r="E110" s="670"/>
    </row>
    <row r="111" spans="1:5" x14ac:dyDescent="0.2">
      <c r="A111" s="409" t="s">
        <v>126</v>
      </c>
      <c r="B111" s="1372">
        <v>5.0000000000000001E-3</v>
      </c>
      <c r="C111" s="1366"/>
      <c r="D111" s="1377">
        <v>1.0999999999999999E-2</v>
      </c>
      <c r="E111" s="670"/>
    </row>
    <row r="112" spans="1:5" x14ac:dyDescent="0.2">
      <c r="A112" s="409" t="s">
        <v>127</v>
      </c>
      <c r="B112" s="1372">
        <v>1.2999999999999999E-2</v>
      </c>
      <c r="C112" s="1366"/>
      <c r="D112" s="1377">
        <v>2.5999999999999999E-2</v>
      </c>
      <c r="E112" s="670"/>
    </row>
    <row r="113" spans="1:6" x14ac:dyDescent="0.2">
      <c r="A113" s="409" t="s">
        <v>128</v>
      </c>
      <c r="B113" s="1372">
        <v>7.0000000000000001E-3</v>
      </c>
      <c r="C113" s="1366"/>
      <c r="D113" s="1377">
        <v>1.2E-2</v>
      </c>
      <c r="E113" s="670"/>
    </row>
    <row r="114" spans="1:6" x14ac:dyDescent="0.2">
      <c r="A114" s="409" t="s">
        <v>130</v>
      </c>
      <c r="B114" s="1372">
        <v>2E-3</v>
      </c>
      <c r="C114" s="1370">
        <v>3.0000000000000001E-3</v>
      </c>
      <c r="D114" s="1377">
        <v>1.4E-2</v>
      </c>
      <c r="E114" s="670"/>
    </row>
    <row r="115" spans="1:6" x14ac:dyDescent="0.2">
      <c r="A115" s="409" t="s">
        <v>96</v>
      </c>
      <c r="B115" s="1372">
        <v>7.0999999999999994E-2</v>
      </c>
      <c r="C115" s="1370">
        <v>0.03</v>
      </c>
      <c r="D115" s="1377">
        <v>6.0999999999999999E-2</v>
      </c>
      <c r="E115" s="670"/>
    </row>
    <row r="116" spans="1:6" x14ac:dyDescent="0.2">
      <c r="A116" s="409" t="s">
        <v>567</v>
      </c>
      <c r="B116" s="1372">
        <v>2.3E-2</v>
      </c>
      <c r="C116" s="1370">
        <v>2E-3</v>
      </c>
      <c r="D116" s="1377">
        <v>8.9999999999999993E-3</v>
      </c>
      <c r="E116" s="670"/>
    </row>
    <row r="117" spans="1:6" x14ac:dyDescent="0.2">
      <c r="A117" s="409" t="s">
        <v>129</v>
      </c>
      <c r="B117" s="1372">
        <v>6.8000000000000005E-2</v>
      </c>
      <c r="C117" s="1370">
        <v>7.0000000000000001E-3</v>
      </c>
      <c r="D117" s="1377">
        <v>2.8000000000000001E-2</v>
      </c>
      <c r="E117" s="670"/>
    </row>
    <row r="118" spans="1:6" x14ac:dyDescent="0.2">
      <c r="A118" s="409" t="s">
        <v>565</v>
      </c>
      <c r="B118" s="1372">
        <v>2.5000000000000001E-2</v>
      </c>
      <c r="C118" s="1370">
        <v>2E-3</v>
      </c>
      <c r="D118" s="1377">
        <v>1.6E-2</v>
      </c>
      <c r="E118" s="670"/>
    </row>
    <row r="119" spans="1:6" x14ac:dyDescent="0.2">
      <c r="A119" s="409" t="s">
        <v>568</v>
      </c>
      <c r="B119" s="1372">
        <v>0.01</v>
      </c>
      <c r="C119" s="1366"/>
      <c r="D119" s="1377">
        <v>3.0000000000000001E-3</v>
      </c>
      <c r="E119" s="670"/>
    </row>
    <row r="120" spans="1:6" x14ac:dyDescent="0.2">
      <c r="A120" s="737" t="s">
        <v>564</v>
      </c>
      <c r="B120" s="1372">
        <v>0.13700000000000001</v>
      </c>
      <c r="C120" s="1370">
        <v>7.0000000000000001E-3</v>
      </c>
      <c r="D120" s="1377">
        <v>5.0999999999999997E-2</v>
      </c>
      <c r="E120" s="670"/>
    </row>
    <row r="121" spans="1:6" x14ac:dyDescent="0.2">
      <c r="A121" s="675" t="s">
        <v>132</v>
      </c>
      <c r="B121" s="671">
        <v>0.44700000000000006</v>
      </c>
      <c r="C121" s="672">
        <v>5.6000000000000001E-2</v>
      </c>
      <c r="D121" s="1378">
        <v>0.28899999999999998</v>
      </c>
      <c r="E121" s="673"/>
    </row>
    <row r="122" spans="1:6" x14ac:dyDescent="0.2">
      <c r="A122" s="740" t="s">
        <v>575</v>
      </c>
      <c r="B122" s="1370">
        <v>2.3E-2</v>
      </c>
      <c r="C122" s="1370">
        <v>3.3000000000000002E-2</v>
      </c>
      <c r="D122" s="1377">
        <v>5.7000000000000002E-2</v>
      </c>
      <c r="E122" s="670"/>
    </row>
    <row r="123" spans="1:6" x14ac:dyDescent="0.2">
      <c r="A123" s="737" t="s">
        <v>133</v>
      </c>
      <c r="B123" s="1370">
        <v>2E-3</v>
      </c>
      <c r="C123" s="1370">
        <v>5.0000000000000001E-3</v>
      </c>
      <c r="D123" s="1377">
        <v>6.7000000000000004E-2</v>
      </c>
      <c r="E123" s="670"/>
    </row>
    <row r="124" spans="1:6" x14ac:dyDescent="0.2">
      <c r="A124" s="676" t="s">
        <v>134</v>
      </c>
      <c r="B124" s="671">
        <v>2.5000000000000001E-2</v>
      </c>
      <c r="C124" s="672">
        <v>3.7999999999999999E-2</v>
      </c>
      <c r="D124" s="1378">
        <v>0.124</v>
      </c>
      <c r="E124" s="673"/>
    </row>
    <row r="125" spans="1:6" x14ac:dyDescent="0.2">
      <c r="A125" s="244" t="s">
        <v>1692</v>
      </c>
    </row>
    <row r="127" spans="1:6" x14ac:dyDescent="0.2">
      <c r="F127" s="678" t="s">
        <v>659</v>
      </c>
    </row>
    <row r="128" spans="1:6" ht="15.75" x14ac:dyDescent="0.25">
      <c r="A128" s="381" t="s">
        <v>1526</v>
      </c>
      <c r="B128" s="382"/>
      <c r="C128" s="369"/>
      <c r="D128" s="369"/>
      <c r="E128" s="369"/>
    </row>
    <row r="129" spans="1:5" x14ac:dyDescent="0.2">
      <c r="A129" s="394"/>
      <c r="B129" s="255" t="s">
        <v>648</v>
      </c>
      <c r="C129" s="397" t="s">
        <v>307</v>
      </c>
      <c r="D129" s="397" t="s">
        <v>309</v>
      </c>
      <c r="E129" s="370" t="s">
        <v>643</v>
      </c>
    </row>
    <row r="130" spans="1:5" x14ac:dyDescent="0.2">
      <c r="A130" s="389"/>
      <c r="B130" s="257" t="s">
        <v>578</v>
      </c>
      <c r="C130" s="380"/>
      <c r="D130" s="380"/>
      <c r="E130" s="383" t="s">
        <v>163</v>
      </c>
    </row>
    <row r="131" spans="1:5" x14ac:dyDescent="0.2">
      <c r="A131" s="389"/>
      <c r="B131" s="259" t="s">
        <v>579</v>
      </c>
      <c r="C131" s="380"/>
      <c r="D131" s="380"/>
      <c r="E131" s="371"/>
    </row>
    <row r="132" spans="1:5" x14ac:dyDescent="0.2">
      <c r="A132" s="389"/>
      <c r="B132" s="399"/>
      <c r="C132" s="389"/>
      <c r="D132" s="389"/>
      <c r="E132" s="385"/>
    </row>
    <row r="133" spans="1:5" x14ac:dyDescent="0.2">
      <c r="A133" s="394"/>
      <c r="B133" s="395" t="s">
        <v>160</v>
      </c>
      <c r="C133" s="377"/>
      <c r="D133" s="377"/>
      <c r="E133" s="677"/>
    </row>
    <row r="134" spans="1:5" x14ac:dyDescent="0.2">
      <c r="A134" s="389"/>
      <c r="B134" s="396"/>
      <c r="C134" s="384"/>
      <c r="D134" s="384"/>
      <c r="E134" s="373"/>
    </row>
    <row r="135" spans="1:5" x14ac:dyDescent="0.2">
      <c r="A135" s="743" t="s">
        <v>71</v>
      </c>
      <c r="B135" s="1380">
        <v>0.96699999999999997</v>
      </c>
      <c r="C135" s="1381">
        <v>6.77</v>
      </c>
      <c r="D135" s="1381">
        <v>0</v>
      </c>
      <c r="E135" s="1382">
        <v>0.17499999999999999</v>
      </c>
    </row>
    <row r="136" spans="1:5" x14ac:dyDescent="0.2">
      <c r="A136" s="743" t="s">
        <v>62</v>
      </c>
      <c r="B136" s="1380">
        <v>8.1799999999999998E-3</v>
      </c>
      <c r="C136" s="1381">
        <v>0.121</v>
      </c>
      <c r="D136" s="1381">
        <v>8.8699999999999994E-3</v>
      </c>
      <c r="E136" s="1382">
        <v>2.81E-2</v>
      </c>
    </row>
    <row r="137" spans="1:5" x14ac:dyDescent="0.2">
      <c r="A137" s="743" t="s">
        <v>61</v>
      </c>
      <c r="B137" s="1380">
        <v>5.5899999999999998E-2</v>
      </c>
      <c r="C137" s="1381">
        <v>0.47499999999999998</v>
      </c>
      <c r="D137" s="1381">
        <v>5.91E-2</v>
      </c>
      <c r="E137" s="1382">
        <v>0.10900000000000001</v>
      </c>
    </row>
    <row r="138" spans="1:5" x14ac:dyDescent="0.2">
      <c r="A138" s="388" t="s">
        <v>135</v>
      </c>
      <c r="B138" s="1380">
        <v>8.9800000000000001E-3</v>
      </c>
      <c r="C138" s="1381">
        <v>0.13100000000000001</v>
      </c>
      <c r="D138" s="1381">
        <v>0</v>
      </c>
      <c r="E138" s="1382">
        <v>1.4E-2</v>
      </c>
    </row>
    <row r="139" spans="1:5" x14ac:dyDescent="0.2">
      <c r="A139" s="388" t="s">
        <v>136</v>
      </c>
      <c r="B139" s="1380">
        <v>5.2900000000000004E-3</v>
      </c>
      <c r="C139" s="1381">
        <v>0.104</v>
      </c>
      <c r="D139" s="1381">
        <v>0</v>
      </c>
      <c r="E139" s="1382">
        <v>7.0000000000000001E-3</v>
      </c>
    </row>
    <row r="140" spans="1:5" x14ac:dyDescent="0.2">
      <c r="A140" s="388" t="s">
        <v>137</v>
      </c>
      <c r="B140" s="1380">
        <v>5.2900000000000004E-3</v>
      </c>
      <c r="C140" s="1381">
        <v>1.7100000000000001E-2</v>
      </c>
      <c r="D140" s="1381">
        <v>2.9999999999999997E-4</v>
      </c>
      <c r="E140" s="1382">
        <v>7.0000000000000001E-3</v>
      </c>
    </row>
    <row r="141" spans="1:5" x14ac:dyDescent="0.2">
      <c r="A141" s="743" t="s">
        <v>63</v>
      </c>
      <c r="B141" s="1380">
        <v>2.06E-2</v>
      </c>
      <c r="C141" s="1381">
        <v>0.126</v>
      </c>
      <c r="D141" s="1381">
        <v>4.4299999999999999E-3</v>
      </c>
      <c r="E141" s="1382">
        <v>1.7499999999999998E-2</v>
      </c>
    </row>
    <row r="142" spans="1:5" x14ac:dyDescent="0.2">
      <c r="A142" s="388" t="s">
        <v>138</v>
      </c>
      <c r="B142" s="1380">
        <v>2.5100000000000001E-2</v>
      </c>
      <c r="C142" s="1381">
        <v>0.155</v>
      </c>
      <c r="D142" s="1381">
        <v>0</v>
      </c>
      <c r="E142" s="1382">
        <v>2.63E-2</v>
      </c>
    </row>
    <row r="143" spans="1:5" x14ac:dyDescent="0.2">
      <c r="A143" s="388" t="s">
        <v>139</v>
      </c>
      <c r="B143" s="1380">
        <v>3.6899999999999997E-3</v>
      </c>
      <c r="C143" s="1381">
        <v>4.1999999999999996E-2</v>
      </c>
      <c r="D143" s="1381">
        <v>2.9999999999999997E-4</v>
      </c>
      <c r="E143" s="1382">
        <v>1.75E-3</v>
      </c>
    </row>
    <row r="144" spans="1:5" x14ac:dyDescent="0.2">
      <c r="A144" s="388" t="s">
        <v>66</v>
      </c>
      <c r="B144" s="1380">
        <v>2.8899999999999998E-3</v>
      </c>
      <c r="C144" s="1381">
        <v>2.0999999999999998E-2</v>
      </c>
      <c r="D144" s="1381">
        <v>2.9999999999999997E-4</v>
      </c>
      <c r="E144" s="1382">
        <v>2.63E-2</v>
      </c>
    </row>
    <row r="145" spans="1:5" x14ac:dyDescent="0.2">
      <c r="A145" s="743" t="s">
        <v>64</v>
      </c>
      <c r="B145" s="1380">
        <v>8.1799999999999998E-3</v>
      </c>
      <c r="C145" s="1381">
        <v>6.770000000000001E-2</v>
      </c>
      <c r="D145" s="1381">
        <v>5.8999999999999992E-4</v>
      </c>
      <c r="E145" s="1382">
        <v>1.75E-3</v>
      </c>
    </row>
    <row r="146" spans="1:5" x14ac:dyDescent="0.2">
      <c r="A146" s="388" t="s">
        <v>140</v>
      </c>
      <c r="B146" s="1380">
        <v>5.2900000000000004E-3</v>
      </c>
      <c r="C146" s="1381">
        <v>6.9999999999999993E-2</v>
      </c>
      <c r="D146" s="1381">
        <v>0</v>
      </c>
      <c r="E146" s="1382">
        <v>1.4E-2</v>
      </c>
    </row>
    <row r="147" spans="1:5" x14ac:dyDescent="0.2">
      <c r="A147" s="388" t="s">
        <v>141</v>
      </c>
      <c r="B147" s="1380">
        <v>2.5900000000000003E-3</v>
      </c>
      <c r="C147" s="1381">
        <v>1.7100000000000001E-2</v>
      </c>
      <c r="D147" s="1381">
        <v>0</v>
      </c>
      <c r="E147" s="1382">
        <v>8.8000000000000003E-4</v>
      </c>
    </row>
    <row r="148" spans="1:5" x14ac:dyDescent="0.2">
      <c r="A148" s="388" t="s">
        <v>142</v>
      </c>
      <c r="B148" s="1380">
        <v>3.2000000000000003E-4</v>
      </c>
      <c r="C148" s="1381">
        <v>3.3799999999999998E-3</v>
      </c>
      <c r="D148" s="1381">
        <v>0</v>
      </c>
      <c r="E148" s="1382">
        <v>3.5E-4</v>
      </c>
    </row>
    <row r="149" spans="1:5" x14ac:dyDescent="0.2">
      <c r="A149" s="388" t="s">
        <v>143</v>
      </c>
      <c r="B149" s="1380">
        <v>1.8E-3</v>
      </c>
      <c r="C149" s="1381">
        <v>1.6900000000000002E-2</v>
      </c>
      <c r="D149" s="1381">
        <v>0</v>
      </c>
      <c r="E149" s="1382">
        <v>1.75E-3</v>
      </c>
    </row>
    <row r="150" spans="1:5" x14ac:dyDescent="0.2">
      <c r="A150" s="743" t="s">
        <v>67</v>
      </c>
      <c r="B150" s="1380">
        <v>1.8E-3</v>
      </c>
      <c r="C150" s="1381">
        <v>1.6900000000000002E-2</v>
      </c>
      <c r="D150" s="1381">
        <v>2.9999999999999997E-4</v>
      </c>
      <c r="E150" s="1382">
        <v>1.75E-3</v>
      </c>
    </row>
    <row r="151" spans="1:5" x14ac:dyDescent="0.2">
      <c r="A151" s="388" t="s">
        <v>144</v>
      </c>
      <c r="B151" s="1380">
        <v>1.8E-3</v>
      </c>
      <c r="C151" s="1381">
        <v>1.6900000000000002E-2</v>
      </c>
      <c r="D151" s="1381">
        <v>0</v>
      </c>
      <c r="E151" s="1382">
        <v>1.75E-3</v>
      </c>
    </row>
    <row r="152" spans="1:5" x14ac:dyDescent="0.2">
      <c r="A152" s="388" t="s">
        <v>68</v>
      </c>
      <c r="B152" s="1380">
        <v>1.8E-3</v>
      </c>
      <c r="C152" s="1381">
        <v>6.43E-3</v>
      </c>
      <c r="D152" s="1381">
        <v>0</v>
      </c>
      <c r="E152" s="1382">
        <v>1.75E-3</v>
      </c>
    </row>
    <row r="153" spans="1:5" x14ac:dyDescent="0.2">
      <c r="A153" s="743" t="s">
        <v>65</v>
      </c>
      <c r="B153" s="1380">
        <v>1.8E-3</v>
      </c>
      <c r="C153" s="1381">
        <v>1.6900000000000002E-2</v>
      </c>
      <c r="D153" s="1381">
        <v>0</v>
      </c>
      <c r="E153" s="1382">
        <v>2.63E-3</v>
      </c>
    </row>
    <row r="154" spans="1:5" x14ac:dyDescent="0.2">
      <c r="A154" s="388" t="s">
        <v>145</v>
      </c>
      <c r="B154" s="1380">
        <v>3.6899999999999997E-3</v>
      </c>
      <c r="C154" s="1381">
        <v>3.3800000000000004E-2</v>
      </c>
      <c r="D154" s="1381">
        <v>2.9999999999999997E-4</v>
      </c>
      <c r="E154" s="1382">
        <v>3.5099999999999997E-3</v>
      </c>
    </row>
    <row r="155" spans="1:5" x14ac:dyDescent="0.2">
      <c r="A155" s="388" t="s">
        <v>146</v>
      </c>
      <c r="B155" s="1380">
        <v>1.32E-3</v>
      </c>
      <c r="C155" s="1381">
        <v>6.77E-3</v>
      </c>
      <c r="D155" s="1381">
        <v>0</v>
      </c>
      <c r="E155" s="1382">
        <v>1.75E-3</v>
      </c>
    </row>
    <row r="156" spans="1:5" x14ac:dyDescent="0.2">
      <c r="A156" s="388" t="s">
        <v>147</v>
      </c>
      <c r="B156" s="1380">
        <v>1.32E-2</v>
      </c>
      <c r="C156" s="1381">
        <v>6.77E-3</v>
      </c>
      <c r="D156" s="1381">
        <v>0</v>
      </c>
      <c r="E156" s="1382">
        <v>1.75E-3</v>
      </c>
    </row>
    <row r="157" spans="1:5" x14ac:dyDescent="0.2">
      <c r="A157" s="388" t="s">
        <v>148</v>
      </c>
      <c r="B157" s="1380">
        <v>4.2000000000000002E-4</v>
      </c>
      <c r="C157" s="1381">
        <v>3.3799999999999998E-3</v>
      </c>
      <c r="D157" s="1381">
        <v>0</v>
      </c>
      <c r="E157" s="1382">
        <v>8.8000000000000003E-4</v>
      </c>
    </row>
    <row r="158" spans="1:5" x14ac:dyDescent="0.2">
      <c r="A158" s="388" t="s">
        <v>149</v>
      </c>
      <c r="B158" s="1380">
        <v>4.2000000000000002E-4</v>
      </c>
      <c r="C158" s="1381">
        <v>3.3799999999999998E-3</v>
      </c>
      <c r="D158" s="1381">
        <v>0</v>
      </c>
      <c r="E158" s="1382">
        <v>8.8000000000000003E-4</v>
      </c>
    </row>
    <row r="159" spans="1:5" x14ac:dyDescent="0.2">
      <c r="A159" s="743" t="s">
        <v>70</v>
      </c>
      <c r="B159" s="1380">
        <v>2.0999999999999999E-3</v>
      </c>
      <c r="C159" s="1381">
        <v>0</v>
      </c>
      <c r="D159" s="1381">
        <v>5.8999999999999992E-4</v>
      </c>
      <c r="E159" s="1382">
        <v>1.75E-3</v>
      </c>
    </row>
    <row r="160" spans="1:5" x14ac:dyDescent="0.2">
      <c r="A160" s="743" t="s">
        <v>69</v>
      </c>
      <c r="B160" s="1380">
        <v>2.8899999999999998E-3</v>
      </c>
      <c r="C160" s="1381">
        <v>2.5699999999999998E-3</v>
      </c>
      <c r="D160" s="1381">
        <v>0</v>
      </c>
      <c r="E160" s="1382">
        <v>1.0499999999999999E-2</v>
      </c>
    </row>
    <row r="161" spans="1:6" x14ac:dyDescent="0.2">
      <c r="A161" s="388" t="s">
        <v>150</v>
      </c>
      <c r="B161" s="1380">
        <v>4.2000000000000002E-4</v>
      </c>
      <c r="C161" s="1381">
        <v>3.3799999999999998E-3</v>
      </c>
      <c r="D161" s="1381">
        <v>0</v>
      </c>
      <c r="E161" s="1382">
        <v>8.8000000000000003E-4</v>
      </c>
    </row>
    <row r="162" spans="1:6" x14ac:dyDescent="0.2">
      <c r="A162" s="388" t="s">
        <v>151</v>
      </c>
      <c r="B162" s="1380">
        <v>2.1199999999999999E-3</v>
      </c>
      <c r="C162" s="1381">
        <v>4.1999999999999997E-3</v>
      </c>
      <c r="D162" s="1381">
        <v>0</v>
      </c>
      <c r="E162" s="1382">
        <v>1.75E-3</v>
      </c>
    </row>
    <row r="163" spans="1:6" x14ac:dyDescent="0.2">
      <c r="A163" s="388" t="s">
        <v>152</v>
      </c>
      <c r="B163" s="1380">
        <v>5.8E-4</v>
      </c>
      <c r="C163" s="1381">
        <v>3.6199999999999996E-2</v>
      </c>
      <c r="D163" s="1381">
        <v>0</v>
      </c>
      <c r="E163" s="1382">
        <v>1.75E-3</v>
      </c>
    </row>
    <row r="164" spans="1:6" x14ac:dyDescent="0.2">
      <c r="A164" s="388" t="s">
        <v>153</v>
      </c>
      <c r="B164" s="1380">
        <v>1.4800000000000001E-2</v>
      </c>
      <c r="C164" s="1381">
        <v>5.0800000000000005E-2</v>
      </c>
      <c r="D164" s="1381">
        <v>0</v>
      </c>
      <c r="E164" s="1382">
        <v>5.2599999999999999E-3</v>
      </c>
    </row>
    <row r="165" spans="1:6" x14ac:dyDescent="0.2">
      <c r="A165" s="388" t="s">
        <v>154</v>
      </c>
      <c r="B165" s="1380">
        <v>1.4800000000000001E-2</v>
      </c>
      <c r="C165" s="1381">
        <v>0.16899999999999998</v>
      </c>
      <c r="D165" s="1381">
        <v>0</v>
      </c>
      <c r="E165" s="1382">
        <v>1.7499999999999998E-2</v>
      </c>
    </row>
    <row r="166" spans="1:6" x14ac:dyDescent="0.2">
      <c r="A166" s="388" t="s">
        <v>155</v>
      </c>
      <c r="B166" s="1380">
        <v>1.4800000000000001E-2</v>
      </c>
      <c r="C166" s="1381">
        <v>0.16899999999999998</v>
      </c>
      <c r="D166" s="1381">
        <v>0</v>
      </c>
      <c r="E166" s="1382">
        <v>1.7499999999999998E-2</v>
      </c>
    </row>
    <row r="167" spans="1:6" x14ac:dyDescent="0.2">
      <c r="A167" s="388" t="s">
        <v>156</v>
      </c>
      <c r="B167" s="1380">
        <v>6.5899999999999995E-3</v>
      </c>
      <c r="C167" s="1381">
        <v>5.0800000000000005E-2</v>
      </c>
      <c r="D167" s="1381">
        <v>0</v>
      </c>
      <c r="E167" s="1382">
        <v>1.75E-3</v>
      </c>
    </row>
    <row r="168" spans="1:6" x14ac:dyDescent="0.2">
      <c r="A168" s="389"/>
      <c r="B168" s="1365"/>
      <c r="C168" s="1366"/>
      <c r="D168" s="1366"/>
      <c r="E168" s="1373"/>
    </row>
    <row r="169" spans="1:6" x14ac:dyDescent="0.2">
      <c r="A169" s="388" t="s">
        <v>157</v>
      </c>
      <c r="B169" s="1380">
        <v>3.099E-2</v>
      </c>
      <c r="C169" s="1381">
        <v>0.16880000000000001</v>
      </c>
      <c r="D169" s="1381">
        <v>5.3200000000000001E-3</v>
      </c>
      <c r="E169" s="1382">
        <v>3.5879999999999995E-2</v>
      </c>
    </row>
    <row r="170" spans="1:6" x14ac:dyDescent="0.2">
      <c r="A170" s="388" t="s">
        <v>158</v>
      </c>
      <c r="B170" s="1380">
        <v>1.0713399999999997</v>
      </c>
      <c r="C170" s="1381">
        <v>7.6066000000000003</v>
      </c>
      <c r="D170" s="1381">
        <v>7.3880000000000001E-2</v>
      </c>
      <c r="E170" s="1382">
        <v>0.37428</v>
      </c>
    </row>
    <row r="171" spans="1:6" x14ac:dyDescent="0.2">
      <c r="A171" s="390" t="s">
        <v>159</v>
      </c>
      <c r="B171" s="1383">
        <v>1.2064499999999998</v>
      </c>
      <c r="C171" s="1384">
        <v>8.7343600000000077</v>
      </c>
      <c r="D171" s="1384">
        <v>7.507999999999998E-2</v>
      </c>
      <c r="E171" s="1385">
        <v>0.50597000000000014</v>
      </c>
    </row>
    <row r="172" spans="1:6" x14ac:dyDescent="0.2">
      <c r="A172" s="244" t="s">
        <v>1691</v>
      </c>
    </row>
    <row r="174" spans="1:6" ht="15.75" x14ac:dyDescent="0.25">
      <c r="A174" s="679" t="s">
        <v>1527</v>
      </c>
      <c r="B174"/>
      <c r="C174"/>
      <c r="D174"/>
      <c r="F174" s="678" t="s">
        <v>659</v>
      </c>
    </row>
    <row r="175" spans="1:6" ht="15" x14ac:dyDescent="0.2">
      <c r="A175" s="680" t="s">
        <v>165</v>
      </c>
      <c r="B175" s="681" t="s">
        <v>209</v>
      </c>
      <c r="C175" s="2204" t="s">
        <v>210</v>
      </c>
      <c r="D175" s="2200"/>
    </row>
    <row r="176" spans="1:6" ht="15" x14ac:dyDescent="0.2">
      <c r="A176" s="682"/>
      <c r="B176" s="683"/>
      <c r="C176" s="681" t="s">
        <v>198</v>
      </c>
      <c r="D176" s="681" t="s">
        <v>307</v>
      </c>
    </row>
    <row r="177" spans="1:4" ht="14.25" x14ac:dyDescent="0.2">
      <c r="A177" s="744" t="s">
        <v>583</v>
      </c>
      <c r="B177" s="684" t="s">
        <v>256</v>
      </c>
      <c r="C177" s="685" t="s">
        <v>257</v>
      </c>
      <c r="D177" s="686" t="s">
        <v>258</v>
      </c>
    </row>
    <row r="178" spans="1:4" ht="14.25" x14ac:dyDescent="0.2">
      <c r="A178" s="745" t="s">
        <v>586</v>
      </c>
      <c r="B178" s="687" t="s">
        <v>346</v>
      </c>
      <c r="C178" s="688" t="s">
        <v>259</v>
      </c>
      <c r="D178" s="689" t="s">
        <v>260</v>
      </c>
    </row>
    <row r="179" spans="1:4" ht="14.25" x14ac:dyDescent="0.2">
      <c r="A179" s="745" t="s">
        <v>584</v>
      </c>
      <c r="B179" s="687" t="s">
        <v>346</v>
      </c>
      <c r="C179" s="688" t="s">
        <v>261</v>
      </c>
      <c r="D179" s="689" t="s">
        <v>262</v>
      </c>
    </row>
    <row r="180" spans="1:4" ht="14.25" x14ac:dyDescent="0.2">
      <c r="A180" s="745" t="s">
        <v>585</v>
      </c>
      <c r="B180" s="687" t="s">
        <v>346</v>
      </c>
      <c r="C180" s="688" t="s">
        <v>263</v>
      </c>
      <c r="D180" s="689" t="s">
        <v>264</v>
      </c>
    </row>
    <row r="181" spans="1:4" ht="14.25" x14ac:dyDescent="0.2">
      <c r="A181" s="746" t="s">
        <v>587</v>
      </c>
      <c r="B181" s="684" t="s">
        <v>265</v>
      </c>
      <c r="C181" s="685" t="s">
        <v>266</v>
      </c>
      <c r="D181" s="686" t="s">
        <v>267</v>
      </c>
    </row>
    <row r="182" spans="1:4" ht="14.25" x14ac:dyDescent="0.2">
      <c r="A182" s="747" t="s">
        <v>588</v>
      </c>
      <c r="B182" s="687" t="s">
        <v>346</v>
      </c>
      <c r="C182" s="688" t="s">
        <v>268</v>
      </c>
      <c r="D182" s="689" t="s">
        <v>269</v>
      </c>
    </row>
    <row r="183" spans="1:4" ht="14.25" x14ac:dyDescent="0.2">
      <c r="A183" s="747" t="s">
        <v>589</v>
      </c>
      <c r="B183" s="687" t="s">
        <v>346</v>
      </c>
      <c r="C183" s="688" t="s">
        <v>270</v>
      </c>
      <c r="D183" s="689" t="s">
        <v>271</v>
      </c>
    </row>
    <row r="184" spans="1:4" ht="14.25" x14ac:dyDescent="0.2">
      <c r="A184" s="747" t="s">
        <v>590</v>
      </c>
      <c r="B184" s="687" t="s">
        <v>346</v>
      </c>
      <c r="C184" s="688" t="s">
        <v>258</v>
      </c>
      <c r="D184" s="689" t="s">
        <v>272</v>
      </c>
    </row>
    <row r="185" spans="1:4" ht="14.25" x14ac:dyDescent="0.2">
      <c r="A185" s="747" t="s">
        <v>591</v>
      </c>
      <c r="B185" s="687" t="s">
        <v>346</v>
      </c>
      <c r="C185" s="688" t="s">
        <v>273</v>
      </c>
      <c r="D185" s="689" t="s">
        <v>274</v>
      </c>
    </row>
    <row r="186" spans="1:4" ht="14.25" x14ac:dyDescent="0.2">
      <c r="A186" s="747" t="s">
        <v>592</v>
      </c>
      <c r="B186" s="687" t="s">
        <v>346</v>
      </c>
      <c r="C186" s="688" t="s">
        <v>275</v>
      </c>
      <c r="D186" s="689" t="s">
        <v>276</v>
      </c>
    </row>
    <row r="187" spans="1:4" ht="14.25" x14ac:dyDescent="0.2">
      <c r="A187" s="748" t="s">
        <v>593</v>
      </c>
      <c r="B187" s="690" t="s">
        <v>346</v>
      </c>
      <c r="C187" s="691" t="s">
        <v>277</v>
      </c>
      <c r="D187" s="692" t="s">
        <v>278</v>
      </c>
    </row>
    <row r="188" spans="1:4" x14ac:dyDescent="0.2">
      <c r="A188" s="244" t="s">
        <v>164</v>
      </c>
    </row>
    <row r="193" spans="1:2" ht="15.75" x14ac:dyDescent="0.25">
      <c r="A193" s="260" t="s">
        <v>1528</v>
      </c>
    </row>
    <row r="194" spans="1:2" x14ac:dyDescent="0.2">
      <c r="A194" s="277"/>
      <c r="B194" s="749" t="s">
        <v>594</v>
      </c>
    </row>
    <row r="195" spans="1:2" x14ac:dyDescent="0.2">
      <c r="A195" s="750" t="s">
        <v>934</v>
      </c>
      <c r="B195" s="462">
        <v>2E-8</v>
      </c>
    </row>
    <row r="196" spans="1:2" x14ac:dyDescent="0.2">
      <c r="A196" s="750" t="s">
        <v>595</v>
      </c>
      <c r="B196" s="462">
        <v>1E-8</v>
      </c>
    </row>
    <row r="197" spans="1:2" x14ac:dyDescent="0.2">
      <c r="A197" s="750" t="s">
        <v>206</v>
      </c>
      <c r="B197" s="462">
        <v>2.4999999999999999E-8</v>
      </c>
    </row>
    <row r="198" spans="1:2" x14ac:dyDescent="0.2">
      <c r="A198" s="751" t="s">
        <v>307</v>
      </c>
      <c r="B198" s="463">
        <v>2.4999999999999999E-8</v>
      </c>
    </row>
    <row r="199" spans="1:2" x14ac:dyDescent="0.2">
      <c r="A199" s="577" t="s">
        <v>207</v>
      </c>
    </row>
    <row r="200" spans="1:2" x14ac:dyDescent="0.2">
      <c r="A200" s="576" t="s">
        <v>208</v>
      </c>
    </row>
  </sheetData>
  <mergeCells count="1">
    <mergeCell ref="C175:D175"/>
  </mergeCells>
  <phoneticPr fontId="31" type="noConversion"/>
  <hyperlinks>
    <hyperlink ref="F59" location="'3.27'!A1" display="Home"/>
    <hyperlink ref="F127" location="'3.27'!A1" display="Home"/>
    <hyperlink ref="F174" location="'3.27'!A1" display="Home"/>
    <hyperlink ref="A1" location="Contents!A1" display="To table of contents"/>
  </hyperlinks>
  <pageMargins left="0.56999999999999995" right="0.32" top="0.78740157480314965" bottom="0.82677165354330717" header="0.51181102362204722" footer="0.51181102362204722"/>
  <pageSetup paperSize="9" scale="75" fitToHeight="2" orientation="portrait" r:id="rId1"/>
  <headerFooter alignWithMargins="0"/>
  <rowBreaks count="2" manualBreakCount="2">
    <brk id="58" max="16383" man="1"/>
    <brk id="127" max="8"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8">
    <pageSetUpPr fitToPage="1"/>
  </sheetPr>
  <dimension ref="A1:K39"/>
  <sheetViews>
    <sheetView zoomScale="75" workbookViewId="0">
      <selection sqref="A1:B1"/>
    </sheetView>
  </sheetViews>
  <sheetFormatPr defaultRowHeight="12.75" x14ac:dyDescent="0.2"/>
  <cols>
    <col min="1" max="1" width="18" customWidth="1"/>
    <col min="2" max="10" width="9.7109375" customWidth="1"/>
    <col min="11" max="11" width="10.85546875" customWidth="1"/>
  </cols>
  <sheetData>
    <row r="1" spans="1:11" x14ac:dyDescent="0.2">
      <c r="A1" s="2152" t="s">
        <v>843</v>
      </c>
      <c r="B1" s="2152"/>
    </row>
    <row r="2" spans="1:11" ht="17.25" x14ac:dyDescent="0.25">
      <c r="A2" s="6" t="s">
        <v>1523</v>
      </c>
      <c r="H2" s="511" t="s">
        <v>378</v>
      </c>
    </row>
    <row r="3" spans="1:11" x14ac:dyDescent="0.2">
      <c r="A3" s="291"/>
      <c r="B3" s="2205" t="s">
        <v>642</v>
      </c>
      <c r="C3" s="2206"/>
      <c r="D3" s="2206"/>
      <c r="E3" s="297" t="s">
        <v>968</v>
      </c>
      <c r="F3" s="297" t="s">
        <v>929</v>
      </c>
      <c r="G3" s="297" t="s">
        <v>969</v>
      </c>
      <c r="H3" s="297" t="s">
        <v>931</v>
      </c>
      <c r="I3" s="297" t="s">
        <v>212</v>
      </c>
      <c r="J3" s="297" t="s">
        <v>331</v>
      </c>
      <c r="K3" s="295" t="s">
        <v>643</v>
      </c>
    </row>
    <row r="4" spans="1:11" x14ac:dyDescent="0.2">
      <c r="A4" s="286"/>
      <c r="B4" s="56" t="s">
        <v>648</v>
      </c>
      <c r="C4" s="56" t="s">
        <v>336</v>
      </c>
      <c r="D4" s="56" t="s">
        <v>309</v>
      </c>
      <c r="E4" s="56" t="s">
        <v>974</v>
      </c>
      <c r="F4" s="56"/>
      <c r="G4" s="56" t="s">
        <v>975</v>
      </c>
      <c r="H4" s="56"/>
      <c r="I4" s="56" t="s">
        <v>213</v>
      </c>
      <c r="J4" s="56" t="s">
        <v>973</v>
      </c>
      <c r="K4" s="57"/>
    </row>
    <row r="5" spans="1:11" x14ac:dyDescent="0.2">
      <c r="A5" s="285"/>
      <c r="B5" s="296" t="s">
        <v>197</v>
      </c>
      <c r="C5" s="296"/>
      <c r="D5" s="296"/>
      <c r="E5" s="296"/>
      <c r="F5" s="296"/>
      <c r="G5" s="296"/>
      <c r="H5" s="296"/>
      <c r="I5" s="296"/>
      <c r="J5" s="296"/>
      <c r="K5" s="290"/>
    </row>
    <row r="6" spans="1:11" x14ac:dyDescent="0.2">
      <c r="A6" s="285"/>
      <c r="B6" s="296"/>
      <c r="C6" s="296"/>
      <c r="D6" s="296"/>
      <c r="E6" s="296"/>
      <c r="F6" s="296"/>
      <c r="G6" s="296"/>
      <c r="H6" s="296"/>
      <c r="I6" s="296"/>
      <c r="J6" s="296"/>
      <c r="K6" s="290"/>
    </row>
    <row r="7" spans="1:11" x14ac:dyDescent="0.2">
      <c r="A7" s="287">
        <v>1990</v>
      </c>
      <c r="B7" s="48">
        <v>2333</v>
      </c>
      <c r="C7" s="48">
        <v>742</v>
      </c>
      <c r="D7" s="48">
        <v>597</v>
      </c>
      <c r="E7" s="48">
        <v>162</v>
      </c>
      <c r="F7" s="48">
        <v>173.1</v>
      </c>
      <c r="G7" s="48">
        <v>263.89999999999998</v>
      </c>
      <c r="H7" s="48">
        <v>20</v>
      </c>
      <c r="I7" s="48">
        <v>0</v>
      </c>
      <c r="J7" s="48">
        <v>0</v>
      </c>
      <c r="K7" s="49">
        <v>0</v>
      </c>
    </row>
    <row r="8" spans="1:11" x14ac:dyDescent="0.2">
      <c r="A8" s="287">
        <v>1991</v>
      </c>
      <c r="B8" s="48">
        <v>2392</v>
      </c>
      <c r="C8" s="48">
        <v>748</v>
      </c>
      <c r="D8" s="48">
        <v>575</v>
      </c>
      <c r="E8" s="48">
        <v>183</v>
      </c>
      <c r="F8" s="48">
        <v>187.9</v>
      </c>
      <c r="G8" s="48">
        <v>284.3</v>
      </c>
      <c r="H8" s="48">
        <v>20</v>
      </c>
      <c r="I8" s="48">
        <v>0</v>
      </c>
      <c r="J8" s="48">
        <v>0</v>
      </c>
      <c r="K8" s="49">
        <v>0</v>
      </c>
    </row>
    <row r="9" spans="1:11" x14ac:dyDescent="0.2">
      <c r="A9" s="287">
        <v>1992</v>
      </c>
      <c r="B9" s="48">
        <v>2524</v>
      </c>
      <c r="C9" s="48">
        <v>762</v>
      </c>
      <c r="D9" s="48">
        <v>555</v>
      </c>
      <c r="E9" s="48">
        <v>217</v>
      </c>
      <c r="F9" s="48">
        <v>190.1</v>
      </c>
      <c r="G9" s="48">
        <v>291.60000000000002</v>
      </c>
      <c r="H9" s="48">
        <v>21</v>
      </c>
      <c r="I9" s="48">
        <v>0</v>
      </c>
      <c r="J9" s="48">
        <v>0</v>
      </c>
      <c r="K9" s="49">
        <v>0</v>
      </c>
    </row>
    <row r="10" spans="1:11" x14ac:dyDescent="0.2">
      <c r="A10" s="287">
        <v>1993</v>
      </c>
      <c r="B10" s="48">
        <v>2590</v>
      </c>
      <c r="C10" s="48">
        <v>747</v>
      </c>
      <c r="D10" s="48">
        <v>512</v>
      </c>
      <c r="E10" s="48">
        <v>251</v>
      </c>
      <c r="F10" s="48">
        <v>189</v>
      </c>
      <c r="G10" s="48">
        <v>297.60000000000002</v>
      </c>
      <c r="H10" s="48">
        <v>19</v>
      </c>
      <c r="I10" s="48">
        <v>0</v>
      </c>
      <c r="J10" s="48">
        <v>0</v>
      </c>
      <c r="K10" s="49">
        <v>0</v>
      </c>
    </row>
    <row r="11" spans="1:11" x14ac:dyDescent="0.2">
      <c r="A11" s="287">
        <v>1994</v>
      </c>
      <c r="B11" s="48">
        <v>2708</v>
      </c>
      <c r="C11" s="48">
        <v>765</v>
      </c>
      <c r="D11" s="48">
        <v>488</v>
      </c>
      <c r="E11" s="48">
        <v>269</v>
      </c>
      <c r="F11" s="48">
        <v>164.2</v>
      </c>
      <c r="G11" s="48">
        <v>326.10000000000002</v>
      </c>
      <c r="H11" s="48">
        <v>21</v>
      </c>
      <c r="I11" s="48">
        <v>0</v>
      </c>
      <c r="J11" s="48">
        <v>0</v>
      </c>
      <c r="K11" s="49">
        <v>0</v>
      </c>
    </row>
    <row r="12" spans="1:11" x14ac:dyDescent="0.2">
      <c r="A12" s="287">
        <v>1995</v>
      </c>
      <c r="B12" s="48">
        <v>2765</v>
      </c>
      <c r="C12" s="48">
        <v>789</v>
      </c>
      <c r="D12" s="48">
        <v>452</v>
      </c>
      <c r="E12" s="48">
        <v>286</v>
      </c>
      <c r="F12" s="48">
        <v>161.69999999999999</v>
      </c>
      <c r="G12" s="48">
        <v>332</v>
      </c>
      <c r="H12" s="48">
        <v>23</v>
      </c>
      <c r="I12" s="48">
        <v>0</v>
      </c>
      <c r="J12" s="48">
        <v>0</v>
      </c>
      <c r="K12" s="49">
        <v>0</v>
      </c>
    </row>
    <row r="13" spans="1:11" x14ac:dyDescent="0.2">
      <c r="A13" s="287">
        <v>1996</v>
      </c>
      <c r="B13" s="48">
        <v>2774</v>
      </c>
      <c r="C13" s="48">
        <v>798</v>
      </c>
      <c r="D13" s="48">
        <v>434</v>
      </c>
      <c r="E13" s="48">
        <v>313</v>
      </c>
      <c r="F13" s="48">
        <v>154.4</v>
      </c>
      <c r="G13" s="48">
        <v>338.7</v>
      </c>
      <c r="H13" s="48">
        <v>22</v>
      </c>
      <c r="I13" s="48">
        <v>0</v>
      </c>
      <c r="J13" s="48">
        <v>0</v>
      </c>
      <c r="K13" s="49">
        <v>0</v>
      </c>
    </row>
    <row r="14" spans="1:11" x14ac:dyDescent="0.2">
      <c r="A14" s="287">
        <v>1997</v>
      </c>
      <c r="B14" s="48">
        <v>2878</v>
      </c>
      <c r="C14" s="48">
        <v>860</v>
      </c>
      <c r="D14" s="48">
        <v>430</v>
      </c>
      <c r="E14" s="48">
        <v>355</v>
      </c>
      <c r="F14" s="48">
        <v>150.5</v>
      </c>
      <c r="G14" s="48">
        <v>338.7</v>
      </c>
      <c r="H14" s="48">
        <v>22</v>
      </c>
      <c r="I14" s="48">
        <v>0</v>
      </c>
      <c r="J14" s="48">
        <v>0</v>
      </c>
      <c r="K14" s="49">
        <v>0</v>
      </c>
    </row>
    <row r="15" spans="1:11" x14ac:dyDescent="0.2">
      <c r="A15" s="287">
        <v>1998</v>
      </c>
      <c r="B15" s="48">
        <v>2864</v>
      </c>
      <c r="C15" s="48">
        <v>916</v>
      </c>
      <c r="D15" s="48">
        <v>400</v>
      </c>
      <c r="E15" s="48">
        <v>408</v>
      </c>
      <c r="F15" s="48">
        <v>144</v>
      </c>
      <c r="G15" s="48">
        <v>347</v>
      </c>
      <c r="H15" s="48">
        <v>33</v>
      </c>
      <c r="I15" s="48">
        <v>0</v>
      </c>
      <c r="J15" s="48">
        <v>0</v>
      </c>
      <c r="K15" s="49">
        <v>0</v>
      </c>
    </row>
    <row r="16" spans="1:11" x14ac:dyDescent="0.2">
      <c r="A16" s="287">
        <v>1999</v>
      </c>
      <c r="B16" s="48">
        <v>2845</v>
      </c>
      <c r="C16" s="48">
        <v>1004</v>
      </c>
      <c r="D16" s="48">
        <v>358</v>
      </c>
      <c r="E16" s="48">
        <v>473</v>
      </c>
      <c r="F16" s="48">
        <v>138</v>
      </c>
      <c r="G16" s="48">
        <v>349.6</v>
      </c>
      <c r="H16" s="48">
        <v>33</v>
      </c>
      <c r="I16" s="48">
        <v>0</v>
      </c>
      <c r="J16" s="48">
        <v>0</v>
      </c>
      <c r="K16" s="49">
        <v>0</v>
      </c>
    </row>
    <row r="17" spans="1:11" x14ac:dyDescent="0.2">
      <c r="A17" s="287">
        <v>2000</v>
      </c>
      <c r="B17" s="48">
        <v>2710</v>
      </c>
      <c r="C17" s="48">
        <v>1001</v>
      </c>
      <c r="D17" s="48">
        <v>340</v>
      </c>
      <c r="E17" s="48">
        <v>545</v>
      </c>
      <c r="F17" s="48">
        <v>141.4</v>
      </c>
      <c r="G17" s="48">
        <v>383</v>
      </c>
      <c r="H17" s="48">
        <v>33</v>
      </c>
      <c r="I17" s="48">
        <v>0</v>
      </c>
      <c r="J17" s="48">
        <v>0</v>
      </c>
      <c r="K17" s="49">
        <v>0</v>
      </c>
    </row>
    <row r="18" spans="1:11" x14ac:dyDescent="0.2">
      <c r="A18" s="287">
        <v>2001</v>
      </c>
      <c r="B18" s="48">
        <v>2712.0999999999995</v>
      </c>
      <c r="C18" s="48">
        <v>1041.7</v>
      </c>
      <c r="D18" s="48">
        <v>313.30000000000007</v>
      </c>
      <c r="E18" s="48">
        <v>612.29999999999995</v>
      </c>
      <c r="F18" s="48">
        <v>128.5</v>
      </c>
      <c r="G18" s="48">
        <v>449</v>
      </c>
      <c r="H18" s="48">
        <v>31.886340396910303</v>
      </c>
      <c r="I18" s="48">
        <v>0</v>
      </c>
      <c r="J18" s="48">
        <v>0</v>
      </c>
      <c r="K18" s="49">
        <v>0</v>
      </c>
    </row>
    <row r="19" spans="1:11" x14ac:dyDescent="0.2">
      <c r="A19" s="287">
        <v>2002</v>
      </c>
      <c r="B19" s="48">
        <v>2876.5</v>
      </c>
      <c r="C19" s="48">
        <v>1148.8999999999999</v>
      </c>
      <c r="D19" s="48">
        <v>298.40000000000003</v>
      </c>
      <c r="E19" s="48">
        <v>626.20000000000005</v>
      </c>
      <c r="F19" s="48">
        <v>125.7</v>
      </c>
      <c r="G19" s="48">
        <v>475.4</v>
      </c>
      <c r="H19" s="48">
        <v>31.685446533966033</v>
      </c>
      <c r="I19" s="48">
        <v>0</v>
      </c>
      <c r="J19" s="48">
        <v>0</v>
      </c>
      <c r="K19" s="49">
        <v>0</v>
      </c>
    </row>
    <row r="20" spans="1:11" x14ac:dyDescent="0.2">
      <c r="A20" s="287">
        <v>2003</v>
      </c>
      <c r="B20" s="48">
        <v>2963.8999999999996</v>
      </c>
      <c r="C20" s="48">
        <v>1236.1000000000001</v>
      </c>
      <c r="D20" s="48">
        <v>271.39999999999998</v>
      </c>
      <c r="E20" s="48">
        <v>646.20000000000005</v>
      </c>
      <c r="F20" s="48">
        <v>117.8</v>
      </c>
      <c r="G20" s="48">
        <v>466.8</v>
      </c>
      <c r="H20" s="48">
        <v>27.190747467347471</v>
      </c>
      <c r="I20" s="48">
        <v>0</v>
      </c>
      <c r="J20" s="48">
        <v>0</v>
      </c>
      <c r="K20" s="49">
        <v>0</v>
      </c>
    </row>
    <row r="21" spans="1:11" x14ac:dyDescent="0.2">
      <c r="A21" s="287">
        <v>2004</v>
      </c>
      <c r="B21" s="48">
        <v>3048.7999999999993</v>
      </c>
      <c r="C21" s="48">
        <v>1301</v>
      </c>
      <c r="D21" s="48">
        <v>241.9</v>
      </c>
      <c r="E21" s="48">
        <v>675.6</v>
      </c>
      <c r="F21" s="48">
        <v>122.9</v>
      </c>
      <c r="G21" s="48">
        <v>501.6</v>
      </c>
      <c r="H21" s="48">
        <v>27.591668914338307</v>
      </c>
      <c r="I21" s="48">
        <v>0</v>
      </c>
      <c r="J21" s="48">
        <v>0</v>
      </c>
      <c r="K21" s="49">
        <v>0</v>
      </c>
    </row>
    <row r="22" spans="1:11" x14ac:dyDescent="0.2">
      <c r="A22" s="287">
        <v>2005</v>
      </c>
      <c r="B22" s="48">
        <v>3024.5999999999995</v>
      </c>
      <c r="C22" s="48">
        <v>1360.3</v>
      </c>
      <c r="D22" s="48">
        <v>217.7</v>
      </c>
      <c r="E22" s="48">
        <v>687.7</v>
      </c>
      <c r="F22" s="48">
        <v>127.7</v>
      </c>
      <c r="G22" s="48">
        <v>540.79999999999995</v>
      </c>
      <c r="H22" s="48">
        <v>27.648633784148938</v>
      </c>
      <c r="I22" s="48">
        <v>0</v>
      </c>
      <c r="J22" s="48">
        <v>0</v>
      </c>
      <c r="K22" s="49">
        <v>0</v>
      </c>
    </row>
    <row r="23" spans="1:11" x14ac:dyDescent="0.2">
      <c r="A23" s="287">
        <v>2006</v>
      </c>
      <c r="B23" s="48">
        <v>3023.6000000000004</v>
      </c>
      <c r="C23" s="48">
        <v>1433.8999999999999</v>
      </c>
      <c r="D23" s="48">
        <v>211</v>
      </c>
      <c r="E23" s="48">
        <v>665.7</v>
      </c>
      <c r="F23" s="48">
        <v>136.80000000000001</v>
      </c>
      <c r="G23" s="48">
        <v>610.5</v>
      </c>
      <c r="H23" s="48">
        <v>28.761945348022174</v>
      </c>
      <c r="I23" s="48">
        <v>0</v>
      </c>
      <c r="J23" s="48">
        <v>0</v>
      </c>
      <c r="K23" s="49">
        <v>0</v>
      </c>
    </row>
    <row r="24" spans="1:11" x14ac:dyDescent="0.2">
      <c r="A24" s="287">
        <v>2007</v>
      </c>
      <c r="B24" s="48">
        <v>3033.9</v>
      </c>
      <c r="C24" s="48">
        <v>1483.8</v>
      </c>
      <c r="D24" s="48">
        <v>200.79999999999995</v>
      </c>
      <c r="E24" s="48">
        <v>680.8</v>
      </c>
      <c r="F24" s="48">
        <v>141.80000000000001</v>
      </c>
      <c r="G24" s="48">
        <v>677.1</v>
      </c>
      <c r="H24" s="48">
        <v>27.092774393730998</v>
      </c>
      <c r="I24" s="48">
        <v>0</v>
      </c>
      <c r="J24" s="48">
        <v>0</v>
      </c>
      <c r="K24" s="49">
        <v>0</v>
      </c>
    </row>
    <row r="25" spans="1:11" x14ac:dyDescent="0.2">
      <c r="A25" s="287">
        <v>2008</v>
      </c>
      <c r="B25" s="48">
        <v>2931.9999999999995</v>
      </c>
      <c r="C25" s="48">
        <v>1468.8</v>
      </c>
      <c r="D25" s="48">
        <v>194.99999999999997</v>
      </c>
      <c r="E25" s="48">
        <v>693.9</v>
      </c>
      <c r="F25" s="48">
        <v>134.19999999999999</v>
      </c>
      <c r="G25" s="48">
        <v>664.8</v>
      </c>
      <c r="H25" s="48">
        <v>25.699999999999996</v>
      </c>
      <c r="I25" s="48">
        <v>0</v>
      </c>
      <c r="J25" s="48">
        <v>0</v>
      </c>
      <c r="K25" s="49">
        <v>0</v>
      </c>
    </row>
    <row r="26" spans="1:11" x14ac:dyDescent="0.2">
      <c r="A26" s="287">
        <v>2009</v>
      </c>
      <c r="B26" s="48">
        <v>2916.7</v>
      </c>
      <c r="C26" s="48">
        <v>1433.4</v>
      </c>
      <c r="D26" s="48">
        <v>185.89999999999998</v>
      </c>
      <c r="E26" s="48">
        <v>676.5</v>
      </c>
      <c r="F26" s="48">
        <v>132.1</v>
      </c>
      <c r="G26" s="48">
        <v>627.20000000000005</v>
      </c>
      <c r="H26" s="48">
        <v>23.6</v>
      </c>
      <c r="I26" s="48">
        <v>0</v>
      </c>
      <c r="J26" s="48">
        <v>0</v>
      </c>
      <c r="K26" s="49">
        <v>0</v>
      </c>
    </row>
    <row r="27" spans="1:11" x14ac:dyDescent="0.2">
      <c r="A27" s="287">
        <v>2010</v>
      </c>
      <c r="B27" s="48">
        <v>3016.4</v>
      </c>
      <c r="C27" s="48">
        <v>1447.3999999999999</v>
      </c>
      <c r="D27" s="48">
        <v>174.9</v>
      </c>
      <c r="E27" s="48">
        <v>672.3</v>
      </c>
      <c r="F27" s="48">
        <v>132.30000000000001</v>
      </c>
      <c r="G27" s="48">
        <v>576.9</v>
      </c>
      <c r="H27" s="48">
        <v>22.1</v>
      </c>
      <c r="I27" s="48">
        <v>0</v>
      </c>
      <c r="J27" s="48">
        <v>0</v>
      </c>
      <c r="K27" s="49">
        <v>0</v>
      </c>
    </row>
    <row r="28" spans="1:11" x14ac:dyDescent="0.2">
      <c r="A28" s="287">
        <v>2011</v>
      </c>
      <c r="B28" s="48">
        <v>3119</v>
      </c>
      <c r="C28" s="48">
        <v>1484.6</v>
      </c>
      <c r="D28" s="48">
        <v>162.99999999999997</v>
      </c>
      <c r="E28" s="48">
        <v>663.9</v>
      </c>
      <c r="F28" s="48">
        <v>129.80000000000001</v>
      </c>
      <c r="G28" s="48">
        <v>560.79999999999995</v>
      </c>
      <c r="H28" s="48">
        <v>23.700000000000003</v>
      </c>
      <c r="I28" s="48">
        <v>0</v>
      </c>
      <c r="J28" s="48">
        <v>0</v>
      </c>
      <c r="K28" s="49">
        <v>0</v>
      </c>
    </row>
    <row r="29" spans="1:11" x14ac:dyDescent="0.2">
      <c r="A29" s="287">
        <v>2012</v>
      </c>
      <c r="B29" s="48">
        <v>3081.8999999999996</v>
      </c>
      <c r="C29" s="48">
        <v>1489.6000000000004</v>
      </c>
      <c r="D29" s="48">
        <v>153</v>
      </c>
      <c r="E29" s="48">
        <v>648.79999999999995</v>
      </c>
      <c r="F29" s="48">
        <v>127.6</v>
      </c>
      <c r="G29" s="48">
        <v>557</v>
      </c>
      <c r="H29" s="48">
        <v>21.9</v>
      </c>
      <c r="I29" s="48">
        <v>0</v>
      </c>
      <c r="J29" s="48">
        <v>0</v>
      </c>
      <c r="K29" s="49">
        <v>0</v>
      </c>
    </row>
    <row r="30" spans="1:11" x14ac:dyDescent="0.2">
      <c r="A30" s="287">
        <v>2013</v>
      </c>
      <c r="B30" s="48">
        <v>3110.5999999999995</v>
      </c>
      <c r="C30" s="48">
        <v>1474.5</v>
      </c>
      <c r="D30" s="48">
        <v>143.50000000000003</v>
      </c>
      <c r="E30" s="48">
        <v>635.1</v>
      </c>
      <c r="F30" s="48">
        <v>136.5</v>
      </c>
      <c r="G30" s="48">
        <v>560</v>
      </c>
      <c r="H30" s="48">
        <v>22.2</v>
      </c>
      <c r="I30" s="48">
        <v>0</v>
      </c>
      <c r="J30" s="48">
        <v>0</v>
      </c>
      <c r="K30" s="49">
        <v>0</v>
      </c>
    </row>
    <row r="31" spans="1:11" x14ac:dyDescent="0.2">
      <c r="A31" s="287">
        <v>2014</v>
      </c>
      <c r="B31" s="48">
        <v>3322.8999999999996</v>
      </c>
      <c r="C31" s="48">
        <v>1531.3</v>
      </c>
      <c r="D31" s="48">
        <v>137.6</v>
      </c>
      <c r="E31" s="48">
        <v>634.6</v>
      </c>
      <c r="F31" s="48">
        <v>140.5</v>
      </c>
      <c r="G31" s="48">
        <v>572.9</v>
      </c>
      <c r="H31" s="48">
        <v>23</v>
      </c>
      <c r="I31" s="48">
        <v>0</v>
      </c>
      <c r="J31" s="48">
        <v>0</v>
      </c>
      <c r="K31" s="49">
        <v>0</v>
      </c>
    </row>
    <row r="32" spans="1:11" x14ac:dyDescent="0.2">
      <c r="A32" s="287">
        <v>2015</v>
      </c>
      <c r="B32" s="48">
        <v>3369.0000000000005</v>
      </c>
      <c r="C32" s="48">
        <v>1536.5000000000002</v>
      </c>
      <c r="D32" s="48">
        <v>123.5</v>
      </c>
      <c r="E32" s="48">
        <v>662.4</v>
      </c>
      <c r="F32" s="48">
        <v>140.22775316603889</v>
      </c>
      <c r="G32" s="48">
        <v>583.28583090361496</v>
      </c>
      <c r="H32" s="48">
        <v>22.700000000000003</v>
      </c>
      <c r="I32" s="48">
        <v>0</v>
      </c>
      <c r="J32" s="48">
        <v>0</v>
      </c>
      <c r="K32" s="49">
        <v>0</v>
      </c>
    </row>
    <row r="33" spans="1:11" x14ac:dyDescent="0.2">
      <c r="A33" s="292"/>
      <c r="B33" s="56"/>
      <c r="C33" s="56"/>
      <c r="D33" s="56"/>
      <c r="E33" s="56"/>
      <c r="F33" s="56"/>
      <c r="G33" s="56"/>
      <c r="H33" s="56"/>
      <c r="I33" s="56"/>
      <c r="J33" s="56"/>
      <c r="K33" s="57"/>
    </row>
    <row r="34" spans="1:11" ht="14.25" x14ac:dyDescent="0.2">
      <c r="A34" s="440" t="s">
        <v>211</v>
      </c>
      <c r="B34" s="289"/>
      <c r="C34" s="289"/>
      <c r="D34" s="289"/>
    </row>
    <row r="35" spans="1:11" x14ac:dyDescent="0.2">
      <c r="A35" s="288"/>
      <c r="B35" s="289"/>
      <c r="C35" s="289"/>
      <c r="D35" s="289"/>
    </row>
    <row r="36" spans="1:11" x14ac:dyDescent="0.2">
      <c r="A36" s="288"/>
      <c r="B36" s="289"/>
      <c r="C36" s="289"/>
      <c r="D36" s="289"/>
    </row>
    <row r="37" spans="1:11" x14ac:dyDescent="0.2">
      <c r="B37" s="289"/>
      <c r="C37" s="289"/>
      <c r="D37" s="289"/>
    </row>
    <row r="38" spans="1:11" x14ac:dyDescent="0.2">
      <c r="B38" s="289"/>
      <c r="C38" s="289"/>
      <c r="D38" s="289"/>
    </row>
    <row r="39" spans="1:11" x14ac:dyDescent="0.2">
      <c r="B39" s="289"/>
      <c r="C39" s="289"/>
      <c r="D39" s="289"/>
    </row>
  </sheetData>
  <mergeCells count="2">
    <mergeCell ref="B3:D3"/>
    <mergeCell ref="A1:B1"/>
  </mergeCells>
  <phoneticPr fontId="11" type="noConversion"/>
  <hyperlinks>
    <hyperlink ref="A1" location="Inhoud!A1" display="Home"/>
    <hyperlink ref="A1:B1" location="Contents!A1" display="To table of contents"/>
  </hyperlinks>
  <pageMargins left="0.5" right="0.45" top="1" bottom="1" header="0.5" footer="0.5"/>
  <pageSetup paperSize="9" scale="81"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0"/>
  <sheetViews>
    <sheetView zoomScale="80" zoomScaleNormal="80" workbookViewId="0">
      <pane xSplit="5" ySplit="5" topLeftCell="F6" activePane="bottomRight" state="frozen"/>
      <selection pane="topRight" activeCell="F1" sqref="F1"/>
      <selection pane="bottomLeft" activeCell="A6" sqref="A6"/>
      <selection pane="bottomRight"/>
    </sheetView>
  </sheetViews>
  <sheetFormatPr defaultRowHeight="12.75" x14ac:dyDescent="0.2"/>
  <cols>
    <col min="1" max="1" width="22" style="1425" customWidth="1"/>
    <col min="2" max="2" width="17.85546875" style="1425" bestFit="1" customWidth="1"/>
    <col min="3" max="3" width="9.7109375" style="1425" customWidth="1"/>
    <col min="4" max="4" width="50.28515625" style="1425" customWidth="1"/>
    <col min="5" max="5" width="13.85546875" style="1584" bestFit="1" customWidth="1"/>
    <col min="6" max="17" width="8.7109375" style="1425" customWidth="1"/>
    <col min="18" max="16384" width="9.140625" style="1425"/>
  </cols>
  <sheetData>
    <row r="1" spans="1:17" x14ac:dyDescent="0.2">
      <c r="A1" s="1578" t="s">
        <v>843</v>
      </c>
      <c r="B1" s="1578"/>
      <c r="C1" s="1583"/>
      <c r="D1" s="1583"/>
    </row>
    <row r="2" spans="1:17" ht="15" x14ac:dyDescent="0.25">
      <c r="A2" s="1585" t="s">
        <v>1877</v>
      </c>
      <c r="B2" s="1585"/>
      <c r="C2" s="1585"/>
      <c r="D2" s="1585"/>
      <c r="E2" s="1586"/>
      <c r="F2" s="1587" t="s">
        <v>220</v>
      </c>
      <c r="G2" s="1588"/>
      <c r="H2" s="1588"/>
      <c r="I2" s="1588"/>
      <c r="J2" s="1588"/>
      <c r="K2" s="1588"/>
      <c r="L2" s="1588"/>
      <c r="M2" s="1588"/>
      <c r="N2" s="1588"/>
      <c r="O2" s="1588"/>
      <c r="P2" s="1424"/>
    </row>
    <row r="3" spans="1:17" ht="14.25" x14ac:dyDescent="0.2">
      <c r="A3" s="1903" t="s">
        <v>1878</v>
      </c>
      <c r="B3" s="1904" t="s">
        <v>873</v>
      </c>
      <c r="C3" s="1905" t="s">
        <v>614</v>
      </c>
      <c r="D3" s="1905" t="s">
        <v>874</v>
      </c>
      <c r="E3" s="1906" t="s">
        <v>1879</v>
      </c>
      <c r="F3" s="2207" t="s">
        <v>428</v>
      </c>
      <c r="G3" s="2207"/>
      <c r="H3" s="2208"/>
      <c r="I3" s="2209" t="s">
        <v>1880</v>
      </c>
      <c r="J3" s="2207"/>
      <c r="K3" s="2208"/>
      <c r="L3" s="2209" t="s">
        <v>596</v>
      </c>
      <c r="M3" s="2207"/>
      <c r="N3" s="2208"/>
      <c r="O3" s="2209" t="s">
        <v>1881</v>
      </c>
      <c r="P3" s="2207"/>
      <c r="Q3" s="2208"/>
    </row>
    <row r="4" spans="1:17" x14ac:dyDescent="0.2">
      <c r="A4" s="1589"/>
      <c r="B4" s="1590"/>
      <c r="C4" s="1547"/>
      <c r="D4" s="1591"/>
      <c r="E4" s="1592"/>
      <c r="F4" s="2210"/>
      <c r="G4" s="2210"/>
      <c r="H4" s="2211"/>
      <c r="I4" s="2212" t="s">
        <v>1882</v>
      </c>
      <c r="J4" s="2210"/>
      <c r="K4" s="2211"/>
      <c r="L4" s="2212"/>
      <c r="M4" s="2210"/>
      <c r="N4" s="2211"/>
      <c r="O4" s="2212"/>
      <c r="P4" s="2210"/>
      <c r="Q4" s="2211"/>
    </row>
    <row r="5" spans="1:17" x14ac:dyDescent="0.2">
      <c r="A5" s="1432"/>
      <c r="B5" s="1593"/>
      <c r="C5" s="1591"/>
      <c r="D5" s="1591"/>
      <c r="E5" s="1594"/>
      <c r="F5" s="1595" t="s">
        <v>1293</v>
      </c>
      <c r="G5" s="1596" t="s">
        <v>1294</v>
      </c>
      <c r="H5" s="1596" t="s">
        <v>1295</v>
      </c>
      <c r="I5" s="1597" t="s">
        <v>1293</v>
      </c>
      <c r="J5" s="1597" t="s">
        <v>1294</v>
      </c>
      <c r="K5" s="1597" t="s">
        <v>1295</v>
      </c>
      <c r="L5" s="1597" t="s">
        <v>1293</v>
      </c>
      <c r="M5" s="1597" t="s">
        <v>1294</v>
      </c>
      <c r="N5" s="1597" t="s">
        <v>1295</v>
      </c>
      <c r="O5" s="1597" t="s">
        <v>1293</v>
      </c>
      <c r="P5" s="1597" t="s">
        <v>1294</v>
      </c>
      <c r="Q5" s="1597" t="s">
        <v>1295</v>
      </c>
    </row>
    <row r="6" spans="1:17" ht="15" x14ac:dyDescent="0.25">
      <c r="A6" s="653"/>
      <c r="B6" s="653"/>
      <c r="C6" s="654"/>
      <c r="D6" s="654"/>
      <c r="E6" s="1598"/>
      <c r="F6" s="1599" t="s">
        <v>641</v>
      </c>
      <c r="G6" s="1600"/>
      <c r="H6" s="1591"/>
      <c r="I6" s="1591"/>
      <c r="J6" s="1591"/>
      <c r="K6" s="1591"/>
      <c r="L6" s="1591"/>
      <c r="M6" s="1591"/>
      <c r="N6" s="1591"/>
      <c r="O6" s="1591"/>
      <c r="P6" s="1591"/>
      <c r="Q6" s="1591"/>
    </row>
    <row r="7" spans="1:17" ht="7.5" customHeight="1" x14ac:dyDescent="0.2">
      <c r="A7" s="22"/>
      <c r="B7" s="22"/>
      <c r="C7" s="299"/>
      <c r="D7" s="299"/>
      <c r="E7" s="1601"/>
      <c r="F7" s="299"/>
      <c r="G7" s="1591"/>
      <c r="H7" s="1591"/>
      <c r="I7" s="1591"/>
      <c r="J7" s="1591"/>
      <c r="K7" s="1591"/>
      <c r="L7" s="1591"/>
      <c r="M7" s="1591"/>
      <c r="N7" s="1591"/>
      <c r="O7" s="1591"/>
      <c r="P7" s="1591"/>
      <c r="Q7" s="1591"/>
    </row>
    <row r="8" spans="1:17" ht="13.5" customHeight="1" x14ac:dyDescent="0.2">
      <c r="A8" s="1602"/>
      <c r="B8" s="1602"/>
      <c r="C8" s="299"/>
      <c r="D8" s="299"/>
      <c r="E8" s="1601"/>
      <c r="F8" s="299"/>
      <c r="G8" s="1591"/>
      <c r="H8" s="1591"/>
      <c r="I8" s="1591"/>
      <c r="J8" s="1591"/>
      <c r="K8" s="1591"/>
      <c r="L8" s="1591"/>
      <c r="M8" s="1591"/>
      <c r="N8" s="1591"/>
      <c r="O8" s="1591"/>
      <c r="P8" s="1591"/>
      <c r="Q8" s="1591"/>
    </row>
    <row r="9" spans="1:17" s="1591" customFormat="1" ht="12.75" customHeight="1" x14ac:dyDescent="0.2">
      <c r="A9" s="1603" t="s">
        <v>1883</v>
      </c>
      <c r="B9" s="1603" t="s">
        <v>622</v>
      </c>
      <c r="C9" s="1604" t="s">
        <v>198</v>
      </c>
      <c r="D9" s="1604" t="s">
        <v>1305</v>
      </c>
      <c r="E9" s="1605" t="s">
        <v>215</v>
      </c>
      <c r="F9" s="1606">
        <v>30.749870000000001</v>
      </c>
      <c r="G9" s="1606">
        <v>9.2097200000000008</v>
      </c>
      <c r="H9" s="1606">
        <v>17.719830000000002</v>
      </c>
      <c r="I9" s="1606">
        <v>5.1568899999999998</v>
      </c>
      <c r="J9" s="1606">
        <v>1.62537</v>
      </c>
      <c r="K9" s="1606">
        <v>2.6323799999999999</v>
      </c>
      <c r="L9" s="1606">
        <v>2.0888499999999999</v>
      </c>
      <c r="M9" s="1606">
        <v>1.9499500000000001</v>
      </c>
      <c r="N9" s="1606">
        <v>4.2506500000000003</v>
      </c>
      <c r="O9" s="1607">
        <v>6.2600000000000003E-2</v>
      </c>
      <c r="P9" s="1607">
        <v>4.376E-2</v>
      </c>
      <c r="Q9" s="1607">
        <v>4.0660000000000002E-2</v>
      </c>
    </row>
    <row r="10" spans="1:17" s="1591" customFormat="1" ht="12.75" customHeight="1" x14ac:dyDescent="0.2">
      <c r="A10" s="1603" t="s">
        <v>1884</v>
      </c>
      <c r="B10" s="1603" t="s">
        <v>622</v>
      </c>
      <c r="C10" s="1604" t="s">
        <v>198</v>
      </c>
      <c r="D10" s="1604" t="s">
        <v>1305</v>
      </c>
      <c r="E10" s="1605">
        <v>1982</v>
      </c>
      <c r="F10" s="1606">
        <v>20.757909999999999</v>
      </c>
      <c r="G10" s="1606">
        <v>6.33812</v>
      </c>
      <c r="H10" s="1606">
        <v>11.9969</v>
      </c>
      <c r="I10" s="1606">
        <v>3.9167800000000002</v>
      </c>
      <c r="J10" s="1606">
        <v>1.23004</v>
      </c>
      <c r="K10" s="1606">
        <v>2.00108</v>
      </c>
      <c r="L10" s="1606">
        <v>1.92005</v>
      </c>
      <c r="M10" s="1606">
        <v>1.8024199999999999</v>
      </c>
      <c r="N10" s="1606">
        <v>3.9224399999999999</v>
      </c>
      <c r="O10" s="1607">
        <v>4.5999999999999999E-2</v>
      </c>
      <c r="P10" s="1607">
        <v>3.15E-2</v>
      </c>
      <c r="Q10" s="1607">
        <v>3.15E-2</v>
      </c>
    </row>
    <row r="11" spans="1:17" s="1591" customFormat="1" ht="12.75" customHeight="1" x14ac:dyDescent="0.2">
      <c r="A11" s="1603" t="s">
        <v>1885</v>
      </c>
      <c r="B11" s="1603" t="s">
        <v>622</v>
      </c>
      <c r="C11" s="1604" t="s">
        <v>198</v>
      </c>
      <c r="D11" s="1604" t="s">
        <v>1305</v>
      </c>
      <c r="E11" s="1605">
        <v>1983</v>
      </c>
      <c r="F11" s="1606">
        <v>20.790140000000001</v>
      </c>
      <c r="G11" s="1606">
        <v>6.34748</v>
      </c>
      <c r="H11" s="1606">
        <v>12.01451</v>
      </c>
      <c r="I11" s="1606">
        <v>3.9202599999999999</v>
      </c>
      <c r="J11" s="1606">
        <v>1.2312099999999999</v>
      </c>
      <c r="K11" s="1606">
        <v>2.00285</v>
      </c>
      <c r="L11" s="1606">
        <v>1.83727</v>
      </c>
      <c r="M11" s="1606">
        <v>1.72088</v>
      </c>
      <c r="N11" s="1606">
        <v>3.7476699999999998</v>
      </c>
      <c r="O11" s="1607">
        <v>4.2000000000000003E-2</v>
      </c>
      <c r="P11" s="1607">
        <v>2.8549999999999999E-2</v>
      </c>
      <c r="Q11" s="1607">
        <v>2.8549999999999999E-2</v>
      </c>
    </row>
    <row r="12" spans="1:17" s="1591" customFormat="1" ht="12.75" customHeight="1" x14ac:dyDescent="0.2">
      <c r="A12" s="1603" t="s">
        <v>1886</v>
      </c>
      <c r="B12" s="1603" t="s">
        <v>622</v>
      </c>
      <c r="C12" s="1604" t="s">
        <v>198</v>
      </c>
      <c r="D12" s="1604" t="s">
        <v>1305</v>
      </c>
      <c r="E12" s="1605">
        <v>1984</v>
      </c>
      <c r="F12" s="1606">
        <v>19.301189999999998</v>
      </c>
      <c r="G12" s="1606">
        <v>5.8196599999999998</v>
      </c>
      <c r="H12" s="1606">
        <v>11.16587</v>
      </c>
      <c r="I12" s="1606">
        <v>3.6568800000000001</v>
      </c>
      <c r="J12" s="1606">
        <v>1.1576900000000001</v>
      </c>
      <c r="K12" s="1606">
        <v>1.86443</v>
      </c>
      <c r="L12" s="1606">
        <v>1.8404700000000001</v>
      </c>
      <c r="M12" s="1606">
        <v>1.72383</v>
      </c>
      <c r="N12" s="1606">
        <v>3.7542599999999999</v>
      </c>
      <c r="O12" s="1607">
        <v>3.7999999999999999E-2</v>
      </c>
      <c r="P12" s="1607">
        <v>2.5590000000000002E-2</v>
      </c>
      <c r="Q12" s="1607">
        <v>2.5590000000000002E-2</v>
      </c>
    </row>
    <row r="13" spans="1:17" s="1591" customFormat="1" ht="12.75" customHeight="1" x14ac:dyDescent="0.2">
      <c r="A13" s="1603" t="s">
        <v>1887</v>
      </c>
      <c r="B13" s="1603" t="s">
        <v>622</v>
      </c>
      <c r="C13" s="1604" t="s">
        <v>198</v>
      </c>
      <c r="D13" s="1604" t="s">
        <v>1305</v>
      </c>
      <c r="E13" s="1605">
        <v>1985</v>
      </c>
      <c r="F13" s="1606">
        <v>17.71238</v>
      </c>
      <c r="G13" s="1606">
        <v>5.37995</v>
      </c>
      <c r="H13" s="1606">
        <v>10.21832</v>
      </c>
      <c r="I13" s="1606">
        <v>3.4029400000000001</v>
      </c>
      <c r="J13" s="1606">
        <v>1.0746899999999999</v>
      </c>
      <c r="K13" s="1606">
        <v>1.7398100000000001</v>
      </c>
      <c r="L13" s="1606">
        <v>1.8436699999999999</v>
      </c>
      <c r="M13" s="1606">
        <v>1.7267999999999999</v>
      </c>
      <c r="N13" s="1606">
        <v>3.7608600000000001</v>
      </c>
      <c r="O13" s="1607">
        <v>3.4000000000000002E-2</v>
      </c>
      <c r="P13" s="1607">
        <v>2.264E-2</v>
      </c>
      <c r="Q13" s="1607">
        <v>2.264E-2</v>
      </c>
    </row>
    <row r="14" spans="1:17" s="1591" customFormat="1" ht="12.75" customHeight="1" x14ac:dyDescent="0.2">
      <c r="A14" s="1603" t="s">
        <v>1888</v>
      </c>
      <c r="B14" s="1603" t="s">
        <v>622</v>
      </c>
      <c r="C14" s="1604" t="s">
        <v>198</v>
      </c>
      <c r="D14" s="1604" t="s">
        <v>1305</v>
      </c>
      <c r="E14" s="1605">
        <v>1986</v>
      </c>
      <c r="F14" s="1606">
        <v>15.241960000000001</v>
      </c>
      <c r="G14" s="1606">
        <v>4.7829699999999997</v>
      </c>
      <c r="H14" s="1606">
        <v>8.63504</v>
      </c>
      <c r="I14" s="1606">
        <v>2.9986600000000001</v>
      </c>
      <c r="J14" s="1606">
        <v>0.96633000000000002</v>
      </c>
      <c r="K14" s="1606">
        <v>1.5351699999999999</v>
      </c>
      <c r="L14" s="1606">
        <v>1.73139</v>
      </c>
      <c r="M14" s="1606">
        <v>1.6536999999999999</v>
      </c>
      <c r="N14" s="1606">
        <v>3.71116</v>
      </c>
      <c r="O14" s="1607">
        <v>0.03</v>
      </c>
      <c r="P14" s="1607">
        <v>1.9689999999999999E-2</v>
      </c>
      <c r="Q14" s="1607">
        <v>1.9689999999999999E-2</v>
      </c>
    </row>
    <row r="15" spans="1:17" s="1591" customFormat="1" ht="12.75" customHeight="1" x14ac:dyDescent="0.2">
      <c r="A15" s="1603" t="s">
        <v>1889</v>
      </c>
      <c r="B15" s="1603" t="s">
        <v>622</v>
      </c>
      <c r="C15" s="1604" t="s">
        <v>198</v>
      </c>
      <c r="D15" s="1604" t="s">
        <v>1305</v>
      </c>
      <c r="E15" s="1605">
        <v>1987</v>
      </c>
      <c r="F15" s="1606">
        <v>14.02139</v>
      </c>
      <c r="G15" s="1606">
        <v>4.7361700000000004</v>
      </c>
      <c r="H15" s="1606">
        <v>7.6432799999999999</v>
      </c>
      <c r="I15" s="1606">
        <v>3.03539</v>
      </c>
      <c r="J15" s="1606">
        <v>0.97909999999999997</v>
      </c>
      <c r="K15" s="1606">
        <v>1.5609900000000001</v>
      </c>
      <c r="L15" s="1606">
        <v>1.7599800000000001</v>
      </c>
      <c r="M15" s="1606">
        <v>1.6736599999999999</v>
      </c>
      <c r="N15" s="1606">
        <v>3.7410800000000002</v>
      </c>
      <c r="O15" s="1607">
        <v>0.03</v>
      </c>
      <c r="P15" s="1607">
        <v>1.772E-2</v>
      </c>
      <c r="Q15" s="1607">
        <v>2.3630000000000002E-2</v>
      </c>
    </row>
    <row r="16" spans="1:17" s="1591" customFormat="1" ht="12.75" customHeight="1" x14ac:dyDescent="0.2">
      <c r="A16" s="1603" t="s">
        <v>1890</v>
      </c>
      <c r="B16" s="1603" t="s">
        <v>622</v>
      </c>
      <c r="C16" s="1604" t="s">
        <v>198</v>
      </c>
      <c r="D16" s="1604" t="s">
        <v>1305</v>
      </c>
      <c r="E16" s="1605">
        <v>1988</v>
      </c>
      <c r="F16" s="1606">
        <v>12.670360000000001</v>
      </c>
      <c r="G16" s="1606">
        <v>4.6661799999999998</v>
      </c>
      <c r="H16" s="1606">
        <v>6.5106299999999999</v>
      </c>
      <c r="I16" s="1606">
        <v>2.8339300000000001</v>
      </c>
      <c r="J16" s="1606">
        <v>0.96996000000000004</v>
      </c>
      <c r="K16" s="1606">
        <v>1.4950399999999999</v>
      </c>
      <c r="L16" s="1606">
        <v>1.6104099999999999</v>
      </c>
      <c r="M16" s="1606">
        <v>1.5999300000000001</v>
      </c>
      <c r="N16" s="1606">
        <v>3.7855599999999998</v>
      </c>
      <c r="O16" s="1607">
        <v>0.03</v>
      </c>
      <c r="P16" s="1607">
        <v>1.772E-2</v>
      </c>
      <c r="Q16" s="1607">
        <v>2.3630000000000002E-2</v>
      </c>
    </row>
    <row r="17" spans="1:17" s="1591" customFormat="1" ht="12.75" customHeight="1" x14ac:dyDescent="0.2">
      <c r="A17" s="1603" t="s">
        <v>1891</v>
      </c>
      <c r="B17" s="1603" t="s">
        <v>622</v>
      </c>
      <c r="C17" s="1604" t="s">
        <v>198</v>
      </c>
      <c r="D17" s="1604" t="s">
        <v>1305</v>
      </c>
      <c r="E17" s="1605">
        <v>1989</v>
      </c>
      <c r="F17" s="1606">
        <v>12.25512</v>
      </c>
      <c r="G17" s="1606">
        <v>4.5955399999999997</v>
      </c>
      <c r="H17" s="1606">
        <v>6.1422499999999998</v>
      </c>
      <c r="I17" s="1606">
        <v>2.6207099999999999</v>
      </c>
      <c r="J17" s="1606">
        <v>0.95384000000000002</v>
      </c>
      <c r="K17" s="1606">
        <v>1.40662</v>
      </c>
      <c r="L17" s="1606">
        <v>1.4432</v>
      </c>
      <c r="M17" s="1606">
        <v>1.50237</v>
      </c>
      <c r="N17" s="1606">
        <v>3.7259600000000002</v>
      </c>
      <c r="O17" s="1607">
        <v>0.03</v>
      </c>
      <c r="P17" s="1607">
        <v>1.772E-2</v>
      </c>
      <c r="Q17" s="1607">
        <v>2.3630000000000002E-2</v>
      </c>
    </row>
    <row r="18" spans="1:17" s="1591" customFormat="1" ht="12.75" customHeight="1" x14ac:dyDescent="0.2">
      <c r="A18" s="1603" t="s">
        <v>1892</v>
      </c>
      <c r="B18" s="1603" t="s">
        <v>622</v>
      </c>
      <c r="C18" s="1604" t="s">
        <v>198</v>
      </c>
      <c r="D18" s="1604" t="s">
        <v>1305</v>
      </c>
      <c r="E18" s="1605">
        <v>1990</v>
      </c>
      <c r="F18" s="1606">
        <v>13.4795</v>
      </c>
      <c r="G18" s="1606">
        <v>4.6422499999999998</v>
      </c>
      <c r="H18" s="1606">
        <v>7.1285699999999999</v>
      </c>
      <c r="I18" s="1606">
        <v>2.5268199999999998</v>
      </c>
      <c r="J18" s="1606">
        <v>0.93466000000000005</v>
      </c>
      <c r="K18" s="1606">
        <v>1.3567199999999999</v>
      </c>
      <c r="L18" s="1606">
        <v>1.3665</v>
      </c>
      <c r="M18" s="1606">
        <v>1.4420299999999999</v>
      </c>
      <c r="N18" s="1606">
        <v>3.5917400000000002</v>
      </c>
      <c r="O18" s="1607">
        <v>0.03</v>
      </c>
      <c r="P18" s="1607">
        <v>1.772E-2</v>
      </c>
      <c r="Q18" s="1607">
        <v>2.3630000000000002E-2</v>
      </c>
    </row>
    <row r="19" spans="1:17" s="1591" customFormat="1" ht="12.75" customHeight="1" x14ac:dyDescent="0.2">
      <c r="A19" s="1603" t="s">
        <v>1893</v>
      </c>
      <c r="B19" s="1603" t="s">
        <v>622</v>
      </c>
      <c r="C19" s="1604" t="s">
        <v>198</v>
      </c>
      <c r="D19" s="1604" t="s">
        <v>1305</v>
      </c>
      <c r="E19" s="1605">
        <v>1991</v>
      </c>
      <c r="F19" s="1606">
        <v>13.134359999999999</v>
      </c>
      <c r="G19" s="1606">
        <v>4.6579499999999996</v>
      </c>
      <c r="H19" s="1606">
        <v>6.8798899999999996</v>
      </c>
      <c r="I19" s="1606">
        <v>2.8172100000000002</v>
      </c>
      <c r="J19" s="1606">
        <v>0.97782000000000002</v>
      </c>
      <c r="K19" s="1606">
        <v>1.4717199999999999</v>
      </c>
      <c r="L19" s="1606">
        <v>1.62201</v>
      </c>
      <c r="M19" s="1606">
        <v>1.62819</v>
      </c>
      <c r="N19" s="1606">
        <v>3.8259699999999999</v>
      </c>
      <c r="O19" s="1607">
        <v>0.03</v>
      </c>
      <c r="P19" s="1607">
        <v>1.772E-2</v>
      </c>
      <c r="Q19" s="1607">
        <v>2.3630000000000002E-2</v>
      </c>
    </row>
    <row r="20" spans="1:17" s="1591" customFormat="1" ht="12.75" customHeight="1" x14ac:dyDescent="0.2">
      <c r="A20" s="1603" t="s">
        <v>1894</v>
      </c>
      <c r="B20" s="1603" t="s">
        <v>622</v>
      </c>
      <c r="C20" s="1604" t="s">
        <v>198</v>
      </c>
      <c r="D20" s="1604" t="s">
        <v>1305</v>
      </c>
      <c r="E20" s="1605">
        <v>1992</v>
      </c>
      <c r="F20" s="1606">
        <v>11.628629999999999</v>
      </c>
      <c r="G20" s="1606">
        <v>4.4287900000000002</v>
      </c>
      <c r="H20" s="1606">
        <v>5.7842700000000002</v>
      </c>
      <c r="I20" s="1606">
        <v>2.65306</v>
      </c>
      <c r="J20" s="1606">
        <v>0.94198999999999999</v>
      </c>
      <c r="K20" s="1606">
        <v>1.40909</v>
      </c>
      <c r="L20" s="1606">
        <v>1.4840100000000001</v>
      </c>
      <c r="M20" s="1606">
        <v>1.5143</v>
      </c>
      <c r="N20" s="1606">
        <v>3.63822</v>
      </c>
      <c r="O20" s="1607">
        <v>0.03</v>
      </c>
      <c r="P20" s="1607">
        <v>1.772E-2</v>
      </c>
      <c r="Q20" s="1607">
        <v>2.3630000000000002E-2</v>
      </c>
    </row>
    <row r="21" spans="1:17" s="1591" customFormat="1" ht="12.75" customHeight="1" x14ac:dyDescent="0.2">
      <c r="A21" s="1603" t="s">
        <v>1895</v>
      </c>
      <c r="B21" s="1603" t="s">
        <v>622</v>
      </c>
      <c r="C21" s="1604" t="s">
        <v>198</v>
      </c>
      <c r="D21" s="1604" t="s">
        <v>1896</v>
      </c>
      <c r="E21" s="1605" t="s">
        <v>1897</v>
      </c>
      <c r="F21" s="1606">
        <v>9.1362299999999994</v>
      </c>
      <c r="G21" s="1606">
        <v>3.9691399999999999</v>
      </c>
      <c r="H21" s="1606">
        <v>7.2496499999999999</v>
      </c>
      <c r="I21" s="1606">
        <v>1.66879</v>
      </c>
      <c r="J21" s="1606">
        <v>0.54845999999999995</v>
      </c>
      <c r="K21" s="1606">
        <v>0.74629999999999996</v>
      </c>
      <c r="L21" s="1606">
        <v>0.81472</v>
      </c>
      <c r="M21" s="1606">
        <v>0.94396000000000002</v>
      </c>
      <c r="N21" s="1606">
        <v>3.5605199999999999</v>
      </c>
      <c r="O21" s="1607">
        <v>1.2540000000000001E-2</v>
      </c>
      <c r="P21" s="1607">
        <v>5.2900000000000004E-3</v>
      </c>
      <c r="Q21" s="1607">
        <v>6.8900000000000003E-3</v>
      </c>
    </row>
    <row r="22" spans="1:17" s="1591" customFormat="1" ht="19.5" customHeight="1" x14ac:dyDescent="0.2">
      <c r="A22" s="1603" t="s">
        <v>1898</v>
      </c>
      <c r="B22" s="1603" t="s">
        <v>622</v>
      </c>
      <c r="C22" s="1604" t="s">
        <v>198</v>
      </c>
      <c r="D22" s="1604" t="s">
        <v>1318</v>
      </c>
      <c r="E22" s="1605" t="s">
        <v>215</v>
      </c>
      <c r="F22" s="1606">
        <v>35.941400000000002</v>
      </c>
      <c r="G22" s="1606">
        <v>10.68328</v>
      </c>
      <c r="H22" s="1606">
        <v>20.538889999999999</v>
      </c>
      <c r="I22" s="1606">
        <v>5.6365999999999996</v>
      </c>
      <c r="J22" s="1606">
        <v>1.7879</v>
      </c>
      <c r="K22" s="1606">
        <v>2.8761199999999998</v>
      </c>
      <c r="L22" s="1606">
        <v>2.4872999999999998</v>
      </c>
      <c r="M22" s="1606">
        <v>2.3163</v>
      </c>
      <c r="N22" s="1606">
        <v>5.0694800000000004</v>
      </c>
      <c r="O22" s="1607">
        <v>6.2600000000000003E-2</v>
      </c>
      <c r="P22" s="1607">
        <v>4.376E-2</v>
      </c>
      <c r="Q22" s="1607">
        <v>4.0660000000000002E-2</v>
      </c>
    </row>
    <row r="23" spans="1:17" s="1591" customFormat="1" ht="12.75" customHeight="1" x14ac:dyDescent="0.2">
      <c r="A23" s="1603" t="s">
        <v>1899</v>
      </c>
      <c r="B23" s="1603" t="s">
        <v>622</v>
      </c>
      <c r="C23" s="1604" t="s">
        <v>198</v>
      </c>
      <c r="D23" s="1604" t="s">
        <v>1318</v>
      </c>
      <c r="E23" s="1605">
        <v>1982</v>
      </c>
      <c r="F23" s="1606">
        <v>24.26249</v>
      </c>
      <c r="G23" s="1606">
        <v>7.35222</v>
      </c>
      <c r="H23" s="1606">
        <v>13.9055</v>
      </c>
      <c r="I23" s="1606">
        <v>4.2811300000000001</v>
      </c>
      <c r="J23" s="1606">
        <v>1.35304</v>
      </c>
      <c r="K23" s="1606">
        <v>2.1863600000000001</v>
      </c>
      <c r="L23" s="1606">
        <v>2.2863099999999998</v>
      </c>
      <c r="M23" s="1606">
        <v>2.14106</v>
      </c>
      <c r="N23" s="1606">
        <v>4.6780400000000002</v>
      </c>
      <c r="O23" s="1607">
        <v>4.5999999999999999E-2</v>
      </c>
      <c r="P23" s="1607">
        <v>3.15E-2</v>
      </c>
      <c r="Q23" s="1607">
        <v>3.15E-2</v>
      </c>
    </row>
    <row r="24" spans="1:17" s="1591" customFormat="1" ht="12.75" customHeight="1" x14ac:dyDescent="0.2">
      <c r="A24" s="1603" t="s">
        <v>1900</v>
      </c>
      <c r="B24" s="1603" t="s">
        <v>622</v>
      </c>
      <c r="C24" s="1604" t="s">
        <v>198</v>
      </c>
      <c r="D24" s="1604" t="s">
        <v>1318</v>
      </c>
      <c r="E24" s="1605">
        <v>1983</v>
      </c>
      <c r="F24" s="1606">
        <v>24.300160000000002</v>
      </c>
      <c r="G24" s="1606">
        <v>7.3630699999999996</v>
      </c>
      <c r="H24" s="1606">
        <v>13.92591</v>
      </c>
      <c r="I24" s="1606">
        <v>4.2849300000000001</v>
      </c>
      <c r="J24" s="1606">
        <v>1.35433</v>
      </c>
      <c r="K24" s="1606">
        <v>2.1882899999999998</v>
      </c>
      <c r="L24" s="1606">
        <v>2.1877300000000002</v>
      </c>
      <c r="M24" s="1606">
        <v>2.0442</v>
      </c>
      <c r="N24" s="1606">
        <v>4.4695999999999998</v>
      </c>
      <c r="O24" s="1607">
        <v>4.2000000000000003E-2</v>
      </c>
      <c r="P24" s="1607">
        <v>2.8549999999999999E-2</v>
      </c>
      <c r="Q24" s="1607">
        <v>2.8549999999999999E-2</v>
      </c>
    </row>
    <row r="25" spans="1:17" s="1591" customFormat="1" ht="12.75" customHeight="1" x14ac:dyDescent="0.2">
      <c r="A25" s="1603" t="s">
        <v>1901</v>
      </c>
      <c r="B25" s="1603" t="s">
        <v>622</v>
      </c>
      <c r="C25" s="1604" t="s">
        <v>198</v>
      </c>
      <c r="D25" s="1604" t="s">
        <v>1318</v>
      </c>
      <c r="E25" s="1605">
        <v>1984</v>
      </c>
      <c r="F25" s="1606">
        <v>22.559840000000001</v>
      </c>
      <c r="G25" s="1606">
        <v>6.7508100000000004</v>
      </c>
      <c r="H25" s="1606">
        <v>12.94225</v>
      </c>
      <c r="I25" s="1606">
        <v>3.9970599999999998</v>
      </c>
      <c r="J25" s="1606">
        <v>1.27346</v>
      </c>
      <c r="K25" s="1606">
        <v>2.0370699999999999</v>
      </c>
      <c r="L25" s="1606">
        <v>2.1915399999999998</v>
      </c>
      <c r="M25" s="1606">
        <v>2.0477099999999999</v>
      </c>
      <c r="N25" s="1606">
        <v>4.4774500000000002</v>
      </c>
      <c r="O25" s="1607">
        <v>3.7999999999999999E-2</v>
      </c>
      <c r="P25" s="1607">
        <v>2.5590000000000002E-2</v>
      </c>
      <c r="Q25" s="1607">
        <v>2.5590000000000002E-2</v>
      </c>
    </row>
    <row r="26" spans="1:17" s="1591" customFormat="1" ht="12.75" customHeight="1" x14ac:dyDescent="0.2">
      <c r="A26" s="1603" t="s">
        <v>1902</v>
      </c>
      <c r="B26" s="1603" t="s">
        <v>622</v>
      </c>
      <c r="C26" s="1604" t="s">
        <v>198</v>
      </c>
      <c r="D26" s="1604" t="s">
        <v>1318</v>
      </c>
      <c r="E26" s="1605">
        <v>1985</v>
      </c>
      <c r="F26" s="1606">
        <v>20.702780000000001</v>
      </c>
      <c r="G26" s="1606">
        <v>6.2407399999999997</v>
      </c>
      <c r="H26" s="1606">
        <v>11.843959999999999</v>
      </c>
      <c r="I26" s="1606">
        <v>3.71949</v>
      </c>
      <c r="J26" s="1606">
        <v>1.1821600000000001</v>
      </c>
      <c r="K26" s="1606">
        <v>1.9009</v>
      </c>
      <c r="L26" s="1606">
        <v>2.19536</v>
      </c>
      <c r="M26" s="1606">
        <v>2.0512299999999999</v>
      </c>
      <c r="N26" s="1606">
        <v>4.4853300000000003</v>
      </c>
      <c r="O26" s="1607">
        <v>3.4000000000000002E-2</v>
      </c>
      <c r="P26" s="1607">
        <v>2.264E-2</v>
      </c>
      <c r="Q26" s="1607">
        <v>2.264E-2</v>
      </c>
    </row>
    <row r="27" spans="1:17" s="1591" customFormat="1" ht="12.75" customHeight="1" x14ac:dyDescent="0.2">
      <c r="A27" s="1603" t="s">
        <v>1903</v>
      </c>
      <c r="B27" s="1603" t="s">
        <v>622</v>
      </c>
      <c r="C27" s="1604" t="s">
        <v>198</v>
      </c>
      <c r="D27" s="1604" t="s">
        <v>1318</v>
      </c>
      <c r="E27" s="1605">
        <v>1986</v>
      </c>
      <c r="F27" s="1606">
        <v>17.815280000000001</v>
      </c>
      <c r="G27" s="1606">
        <v>5.5482500000000003</v>
      </c>
      <c r="H27" s="1606">
        <v>10.008789999999999</v>
      </c>
      <c r="I27" s="1606">
        <v>3.2776100000000001</v>
      </c>
      <c r="J27" s="1606">
        <v>1.0629599999999999</v>
      </c>
      <c r="K27" s="1606">
        <v>1.6773100000000001</v>
      </c>
      <c r="L27" s="1606">
        <v>2.0616599999999998</v>
      </c>
      <c r="M27" s="1606">
        <v>1.9643999999999999</v>
      </c>
      <c r="N27" s="1606">
        <v>4.4260599999999997</v>
      </c>
      <c r="O27" s="1607">
        <v>0.03</v>
      </c>
      <c r="P27" s="1607">
        <v>1.9689999999999999E-2</v>
      </c>
      <c r="Q27" s="1607">
        <v>1.9689999999999999E-2</v>
      </c>
    </row>
    <row r="28" spans="1:17" s="1591" customFormat="1" ht="12.75" customHeight="1" x14ac:dyDescent="0.2">
      <c r="A28" s="1603" t="s">
        <v>1904</v>
      </c>
      <c r="B28" s="1603" t="s">
        <v>622</v>
      </c>
      <c r="C28" s="1604" t="s">
        <v>198</v>
      </c>
      <c r="D28" s="1604" t="s">
        <v>1318</v>
      </c>
      <c r="E28" s="1605">
        <v>1987</v>
      </c>
      <c r="F28" s="1606">
        <v>16.388629999999999</v>
      </c>
      <c r="G28" s="1606">
        <v>5.4939600000000004</v>
      </c>
      <c r="H28" s="1606">
        <v>8.8592600000000008</v>
      </c>
      <c r="I28" s="1606">
        <v>3.3177500000000002</v>
      </c>
      <c r="J28" s="1606">
        <v>1.0770200000000001</v>
      </c>
      <c r="K28" s="1606">
        <v>1.7055199999999999</v>
      </c>
      <c r="L28" s="1606">
        <v>2.0956999999999999</v>
      </c>
      <c r="M28" s="1606">
        <v>1.98811</v>
      </c>
      <c r="N28" s="1606">
        <v>4.4617399999999998</v>
      </c>
      <c r="O28" s="1607">
        <v>0.03</v>
      </c>
      <c r="P28" s="1607">
        <v>1.772E-2</v>
      </c>
      <c r="Q28" s="1607">
        <v>2.3630000000000002E-2</v>
      </c>
    </row>
    <row r="29" spans="1:17" s="1591" customFormat="1" ht="12.75" customHeight="1" x14ac:dyDescent="0.2">
      <c r="A29" s="1603" t="s">
        <v>1905</v>
      </c>
      <c r="B29" s="1603" t="s">
        <v>622</v>
      </c>
      <c r="C29" s="1604" t="s">
        <v>198</v>
      </c>
      <c r="D29" s="1604" t="s">
        <v>1318</v>
      </c>
      <c r="E29" s="1605">
        <v>1988</v>
      </c>
      <c r="F29" s="1606">
        <v>14.80951</v>
      </c>
      <c r="G29" s="1606">
        <v>5.4127599999999996</v>
      </c>
      <c r="H29" s="1606">
        <v>7.5464099999999998</v>
      </c>
      <c r="I29" s="1606">
        <v>3.09755</v>
      </c>
      <c r="J29" s="1606">
        <v>1.0669500000000001</v>
      </c>
      <c r="K29" s="1606">
        <v>1.63348</v>
      </c>
      <c r="L29" s="1606">
        <v>1.9176</v>
      </c>
      <c r="M29" s="1606">
        <v>1.9005300000000001</v>
      </c>
      <c r="N29" s="1606">
        <v>4.5147899999999996</v>
      </c>
      <c r="O29" s="1607">
        <v>0.03</v>
      </c>
      <c r="P29" s="1607">
        <v>1.772E-2</v>
      </c>
      <c r="Q29" s="1607">
        <v>2.3630000000000002E-2</v>
      </c>
    </row>
    <row r="30" spans="1:17" s="1591" customFormat="1" ht="12.75" customHeight="1" x14ac:dyDescent="0.2">
      <c r="A30" s="1603" t="s">
        <v>1906</v>
      </c>
      <c r="B30" s="1603" t="s">
        <v>622</v>
      </c>
      <c r="C30" s="1604" t="s">
        <v>198</v>
      </c>
      <c r="D30" s="1604" t="s">
        <v>1318</v>
      </c>
      <c r="E30" s="1605">
        <v>1989</v>
      </c>
      <c r="F30" s="1606">
        <v>14.324159999999999</v>
      </c>
      <c r="G30" s="1606">
        <v>5.3308200000000001</v>
      </c>
      <c r="H30" s="1606">
        <v>7.1194199999999999</v>
      </c>
      <c r="I30" s="1606">
        <v>2.8645</v>
      </c>
      <c r="J30" s="1606">
        <v>1.0492300000000001</v>
      </c>
      <c r="K30" s="1606">
        <v>1.5368599999999999</v>
      </c>
      <c r="L30" s="1606">
        <v>1.7184900000000001</v>
      </c>
      <c r="M30" s="1606">
        <v>1.7846299999999999</v>
      </c>
      <c r="N30" s="1606">
        <v>4.4437100000000003</v>
      </c>
      <c r="O30" s="1607">
        <v>0.03</v>
      </c>
      <c r="P30" s="1607">
        <v>1.772E-2</v>
      </c>
      <c r="Q30" s="1607">
        <v>2.3630000000000002E-2</v>
      </c>
    </row>
    <row r="31" spans="1:17" s="1591" customFormat="1" ht="12.75" customHeight="1" x14ac:dyDescent="0.2">
      <c r="A31" s="1603" t="s">
        <v>1907</v>
      </c>
      <c r="B31" s="1603" t="s">
        <v>622</v>
      </c>
      <c r="C31" s="1604" t="s">
        <v>198</v>
      </c>
      <c r="D31" s="1604" t="s">
        <v>1318</v>
      </c>
      <c r="E31" s="1605">
        <v>1990</v>
      </c>
      <c r="F31" s="1606">
        <v>15.75525</v>
      </c>
      <c r="G31" s="1606">
        <v>5.3850100000000003</v>
      </c>
      <c r="H31" s="1606">
        <v>8.26267</v>
      </c>
      <c r="I31" s="1606">
        <v>2.76187</v>
      </c>
      <c r="J31" s="1606">
        <v>1.02813</v>
      </c>
      <c r="K31" s="1606">
        <v>1.48234</v>
      </c>
      <c r="L31" s="1606">
        <v>1.6271599999999999</v>
      </c>
      <c r="M31" s="1606">
        <v>1.71296</v>
      </c>
      <c r="N31" s="1606">
        <v>4.2836400000000001</v>
      </c>
      <c r="O31" s="1607">
        <v>0.03</v>
      </c>
      <c r="P31" s="1607">
        <v>1.772E-2</v>
      </c>
      <c r="Q31" s="1607">
        <v>2.3630000000000002E-2</v>
      </c>
    </row>
    <row r="32" spans="1:17" s="1591" customFormat="1" ht="12.75" customHeight="1" x14ac:dyDescent="0.2">
      <c r="A32" s="1603" t="s">
        <v>1908</v>
      </c>
      <c r="B32" s="1603" t="s">
        <v>622</v>
      </c>
      <c r="C32" s="1604" t="s">
        <v>198</v>
      </c>
      <c r="D32" s="1604" t="s">
        <v>1318</v>
      </c>
      <c r="E32" s="1605">
        <v>1991</v>
      </c>
      <c r="F32" s="1606">
        <v>15.351850000000001</v>
      </c>
      <c r="G32" s="1606">
        <v>5.4032200000000001</v>
      </c>
      <c r="H32" s="1606">
        <v>7.9744099999999998</v>
      </c>
      <c r="I32" s="1606">
        <v>3.0792700000000002</v>
      </c>
      <c r="J32" s="1606">
        <v>1.07561</v>
      </c>
      <c r="K32" s="1606">
        <v>1.60799</v>
      </c>
      <c r="L32" s="1606">
        <v>1.9314100000000001</v>
      </c>
      <c r="M32" s="1606">
        <v>1.9340900000000001</v>
      </c>
      <c r="N32" s="1606">
        <v>4.5629900000000001</v>
      </c>
      <c r="O32" s="1607">
        <v>0.03</v>
      </c>
      <c r="P32" s="1607">
        <v>1.772E-2</v>
      </c>
      <c r="Q32" s="1607">
        <v>2.3630000000000002E-2</v>
      </c>
    </row>
    <row r="33" spans="1:17" s="1591" customFormat="1" ht="12.75" customHeight="1" x14ac:dyDescent="0.2">
      <c r="A33" s="1603" t="s">
        <v>1909</v>
      </c>
      <c r="B33" s="1603" t="s">
        <v>622</v>
      </c>
      <c r="C33" s="1604" t="s">
        <v>198</v>
      </c>
      <c r="D33" s="1604" t="s">
        <v>1318</v>
      </c>
      <c r="E33" s="1605">
        <v>1992</v>
      </c>
      <c r="F33" s="1606">
        <v>13.591900000000001</v>
      </c>
      <c r="G33" s="1606">
        <v>5.1374000000000004</v>
      </c>
      <c r="H33" s="1606">
        <v>6.7044899999999998</v>
      </c>
      <c r="I33" s="1606">
        <v>2.8998499999999998</v>
      </c>
      <c r="J33" s="1606">
        <v>1.0361899999999999</v>
      </c>
      <c r="K33" s="1606">
        <v>1.53956</v>
      </c>
      <c r="L33" s="1606">
        <v>1.76709</v>
      </c>
      <c r="M33" s="1606">
        <v>1.7988</v>
      </c>
      <c r="N33" s="1606">
        <v>4.3390599999999999</v>
      </c>
      <c r="O33" s="1607">
        <v>0.03</v>
      </c>
      <c r="P33" s="1607">
        <v>1.772E-2</v>
      </c>
      <c r="Q33" s="1607">
        <v>2.3630000000000002E-2</v>
      </c>
    </row>
    <row r="34" spans="1:17" s="1591" customFormat="1" ht="12.75" customHeight="1" x14ac:dyDescent="0.2">
      <c r="A34" s="1603" t="s">
        <v>1910</v>
      </c>
      <c r="B34" s="1603" t="s">
        <v>622</v>
      </c>
      <c r="C34" s="1604" t="s">
        <v>198</v>
      </c>
      <c r="D34" s="1604" t="s">
        <v>1911</v>
      </c>
      <c r="E34" s="1605" t="s">
        <v>1912</v>
      </c>
      <c r="F34" s="1606">
        <v>9.7438099999999999</v>
      </c>
      <c r="G34" s="1606">
        <v>1.70431</v>
      </c>
      <c r="H34" s="1606">
        <v>1.73003</v>
      </c>
      <c r="I34" s="1606">
        <v>0.96643000000000001</v>
      </c>
      <c r="J34" s="1606">
        <v>0.15428</v>
      </c>
      <c r="K34" s="1606">
        <v>0.14817</v>
      </c>
      <c r="L34" s="1606">
        <v>0.83633999999999997</v>
      </c>
      <c r="M34" s="1606">
        <v>1.0278</v>
      </c>
      <c r="N34" s="1606">
        <v>3.4654500000000001</v>
      </c>
      <c r="O34" s="1607">
        <v>1.2540000000000001E-2</v>
      </c>
      <c r="P34" s="1607">
        <v>5.2900000000000004E-3</v>
      </c>
      <c r="Q34" s="1607">
        <v>6.8900000000000003E-3</v>
      </c>
    </row>
    <row r="35" spans="1:17" s="1591" customFormat="1" ht="20.25" customHeight="1" x14ac:dyDescent="0.2">
      <c r="A35" s="1603" t="s">
        <v>1913</v>
      </c>
      <c r="B35" s="1603" t="s">
        <v>622</v>
      </c>
      <c r="C35" s="1604" t="s">
        <v>198</v>
      </c>
      <c r="D35" s="1604" t="s">
        <v>1328</v>
      </c>
      <c r="E35" s="1605" t="s">
        <v>215</v>
      </c>
      <c r="F35" s="1606">
        <v>41.931640000000002</v>
      </c>
      <c r="G35" s="1606">
        <v>12.525219999999999</v>
      </c>
      <c r="H35" s="1606">
        <v>24.163399999999999</v>
      </c>
      <c r="I35" s="1606">
        <v>6.1677099999999996</v>
      </c>
      <c r="J35" s="1606">
        <v>1.95044</v>
      </c>
      <c r="K35" s="1606">
        <v>3.1686100000000001</v>
      </c>
      <c r="L35" s="1606">
        <v>2.9098999999999999</v>
      </c>
      <c r="M35" s="1606">
        <v>2.7062900000000001</v>
      </c>
      <c r="N35" s="1606">
        <v>5.9244199999999996</v>
      </c>
      <c r="O35" s="1607">
        <v>6.2600000000000003E-2</v>
      </c>
      <c r="P35" s="1607">
        <v>4.376E-2</v>
      </c>
      <c r="Q35" s="1607">
        <v>4.0660000000000002E-2</v>
      </c>
    </row>
    <row r="36" spans="1:17" s="1591" customFormat="1" ht="12.75" customHeight="1" x14ac:dyDescent="0.2">
      <c r="A36" s="1603" t="s">
        <v>1914</v>
      </c>
      <c r="B36" s="1603" t="s">
        <v>622</v>
      </c>
      <c r="C36" s="1604" t="s">
        <v>198</v>
      </c>
      <c r="D36" s="1604" t="s">
        <v>1328</v>
      </c>
      <c r="E36" s="1605">
        <v>1982</v>
      </c>
      <c r="F36" s="1606">
        <v>28.306239999999999</v>
      </c>
      <c r="G36" s="1606">
        <v>8.6198399999999999</v>
      </c>
      <c r="H36" s="1606">
        <v>16.35941</v>
      </c>
      <c r="I36" s="1606">
        <v>4.68452</v>
      </c>
      <c r="J36" s="1606">
        <v>1.4760500000000001</v>
      </c>
      <c r="K36" s="1606">
        <v>2.4087000000000001</v>
      </c>
      <c r="L36" s="1606">
        <v>2.67476</v>
      </c>
      <c r="M36" s="1606">
        <v>2.5015499999999999</v>
      </c>
      <c r="N36" s="1606">
        <v>5.4669699999999999</v>
      </c>
      <c r="O36" s="1607">
        <v>4.5999999999999999E-2</v>
      </c>
      <c r="P36" s="1607">
        <v>3.15E-2</v>
      </c>
      <c r="Q36" s="1607">
        <v>3.15E-2</v>
      </c>
    </row>
    <row r="37" spans="1:17" s="1591" customFormat="1" ht="12.75" customHeight="1" x14ac:dyDescent="0.2">
      <c r="A37" s="1603" t="s">
        <v>1915</v>
      </c>
      <c r="B37" s="1603" t="s">
        <v>622</v>
      </c>
      <c r="C37" s="1604" t="s">
        <v>198</v>
      </c>
      <c r="D37" s="1604" t="s">
        <v>1328</v>
      </c>
      <c r="E37" s="1605">
        <v>1983</v>
      </c>
      <c r="F37" s="1606">
        <v>28.350190000000001</v>
      </c>
      <c r="G37" s="1606">
        <v>8.6325699999999994</v>
      </c>
      <c r="H37" s="1606">
        <v>16.383430000000001</v>
      </c>
      <c r="I37" s="1606">
        <v>4.6886799999999997</v>
      </c>
      <c r="J37" s="1606">
        <v>1.4774499999999999</v>
      </c>
      <c r="K37" s="1606">
        <v>2.4108299999999998</v>
      </c>
      <c r="L37" s="1606">
        <v>2.5594299999999999</v>
      </c>
      <c r="M37" s="1606">
        <v>2.3883700000000001</v>
      </c>
      <c r="N37" s="1606">
        <v>5.2233900000000002</v>
      </c>
      <c r="O37" s="1607">
        <v>4.2000000000000003E-2</v>
      </c>
      <c r="P37" s="1607">
        <v>2.8549999999999999E-2</v>
      </c>
      <c r="Q37" s="1607">
        <v>2.8549999999999999E-2</v>
      </c>
    </row>
    <row r="38" spans="1:17" s="1591" customFormat="1" ht="12.75" customHeight="1" x14ac:dyDescent="0.2">
      <c r="A38" s="1603" t="s">
        <v>1916</v>
      </c>
      <c r="B38" s="1603" t="s">
        <v>622</v>
      </c>
      <c r="C38" s="1604" t="s">
        <v>198</v>
      </c>
      <c r="D38" s="1604" t="s">
        <v>1328</v>
      </c>
      <c r="E38" s="1605">
        <v>1984</v>
      </c>
      <c r="F38" s="1606">
        <v>26.31981</v>
      </c>
      <c r="G38" s="1606">
        <v>7.9147400000000001</v>
      </c>
      <c r="H38" s="1606">
        <v>15.226179999999999</v>
      </c>
      <c r="I38" s="1606">
        <v>4.3736800000000002</v>
      </c>
      <c r="J38" s="1606">
        <v>1.38923</v>
      </c>
      <c r="K38" s="1606">
        <v>2.2442299999999999</v>
      </c>
      <c r="L38" s="1606">
        <v>2.5638800000000002</v>
      </c>
      <c r="M38" s="1606">
        <v>2.3924699999999999</v>
      </c>
      <c r="N38" s="1606">
        <v>5.2325600000000003</v>
      </c>
      <c r="O38" s="1607">
        <v>3.7999999999999999E-2</v>
      </c>
      <c r="P38" s="1607">
        <v>2.5590000000000002E-2</v>
      </c>
      <c r="Q38" s="1607">
        <v>2.5590000000000002E-2</v>
      </c>
    </row>
    <row r="39" spans="1:17" s="1591" customFormat="1" ht="12.75" customHeight="1" x14ac:dyDescent="0.2">
      <c r="A39" s="1603" t="s">
        <v>1917</v>
      </c>
      <c r="B39" s="1603" t="s">
        <v>622</v>
      </c>
      <c r="C39" s="1604" t="s">
        <v>198</v>
      </c>
      <c r="D39" s="1604" t="s">
        <v>1328</v>
      </c>
      <c r="E39" s="1605">
        <v>1985</v>
      </c>
      <c r="F39" s="1606">
        <v>24.15324</v>
      </c>
      <c r="G39" s="1606">
        <v>7.3167400000000002</v>
      </c>
      <c r="H39" s="1606">
        <v>13.93407</v>
      </c>
      <c r="I39" s="1606">
        <v>4.06996</v>
      </c>
      <c r="J39" s="1606">
        <v>1.2896300000000001</v>
      </c>
      <c r="K39" s="1606">
        <v>2.0942099999999999</v>
      </c>
      <c r="L39" s="1606">
        <v>2.5683500000000001</v>
      </c>
      <c r="M39" s="1606">
        <v>2.3965800000000002</v>
      </c>
      <c r="N39" s="1606">
        <v>5.2417699999999998</v>
      </c>
      <c r="O39" s="1607">
        <v>3.4000000000000002E-2</v>
      </c>
      <c r="P39" s="1607">
        <v>2.264E-2</v>
      </c>
      <c r="Q39" s="1607">
        <v>2.264E-2</v>
      </c>
    </row>
    <row r="40" spans="1:17" s="1591" customFormat="1" ht="12.75" customHeight="1" x14ac:dyDescent="0.2">
      <c r="A40" s="1603" t="s">
        <v>1918</v>
      </c>
      <c r="B40" s="1603" t="s">
        <v>622</v>
      </c>
      <c r="C40" s="1604" t="s">
        <v>198</v>
      </c>
      <c r="D40" s="1604" t="s">
        <v>1328</v>
      </c>
      <c r="E40" s="1605">
        <v>1986</v>
      </c>
      <c r="F40" s="1606">
        <v>20.784490000000002</v>
      </c>
      <c r="G40" s="1606">
        <v>6.5048399999999997</v>
      </c>
      <c r="H40" s="1606">
        <v>11.77505</v>
      </c>
      <c r="I40" s="1606">
        <v>3.5864400000000001</v>
      </c>
      <c r="J40" s="1606">
        <v>1.1595899999999999</v>
      </c>
      <c r="K40" s="1606">
        <v>1.84789</v>
      </c>
      <c r="L40" s="1606">
        <v>2.41194</v>
      </c>
      <c r="M40" s="1606">
        <v>2.29514</v>
      </c>
      <c r="N40" s="1606">
        <v>5.1724899999999998</v>
      </c>
      <c r="O40" s="1607">
        <v>0.03</v>
      </c>
      <c r="P40" s="1607">
        <v>1.9689999999999999E-2</v>
      </c>
      <c r="Q40" s="1607">
        <v>1.9689999999999999E-2</v>
      </c>
    </row>
    <row r="41" spans="1:17" s="1591" customFormat="1" ht="12.75" customHeight="1" x14ac:dyDescent="0.2">
      <c r="A41" s="1603" t="s">
        <v>1919</v>
      </c>
      <c r="B41" s="1603" t="s">
        <v>622</v>
      </c>
      <c r="C41" s="1604" t="s">
        <v>198</v>
      </c>
      <c r="D41" s="1604" t="s">
        <v>1328</v>
      </c>
      <c r="E41" s="1605">
        <v>1987</v>
      </c>
      <c r="F41" s="1606">
        <v>19.120069999999998</v>
      </c>
      <c r="G41" s="1606">
        <v>6.4411899999999997</v>
      </c>
      <c r="H41" s="1606">
        <v>10.42266</v>
      </c>
      <c r="I41" s="1606">
        <v>3.63036</v>
      </c>
      <c r="J41" s="1606">
        <v>1.17492</v>
      </c>
      <c r="K41" s="1606">
        <v>1.87897</v>
      </c>
      <c r="L41" s="1606">
        <v>2.4517699999999998</v>
      </c>
      <c r="M41" s="1606">
        <v>2.3228399999999998</v>
      </c>
      <c r="N41" s="1606">
        <v>5.2141999999999999</v>
      </c>
      <c r="O41" s="1607">
        <v>0.03</v>
      </c>
      <c r="P41" s="1607">
        <v>1.772E-2</v>
      </c>
      <c r="Q41" s="1607">
        <v>2.3630000000000002E-2</v>
      </c>
    </row>
    <row r="42" spans="1:17" s="1591" customFormat="1" ht="12.75" customHeight="1" x14ac:dyDescent="0.2">
      <c r="A42" s="1603" t="s">
        <v>1920</v>
      </c>
      <c r="B42" s="1603" t="s">
        <v>622</v>
      </c>
      <c r="C42" s="1604" t="s">
        <v>198</v>
      </c>
      <c r="D42" s="1604" t="s">
        <v>1328</v>
      </c>
      <c r="E42" s="1605">
        <v>1988</v>
      </c>
      <c r="F42" s="1606">
        <v>17.277760000000001</v>
      </c>
      <c r="G42" s="1606">
        <v>6.3460000000000001</v>
      </c>
      <c r="H42" s="1606">
        <v>8.8781300000000005</v>
      </c>
      <c r="I42" s="1606">
        <v>3.3894199999999999</v>
      </c>
      <c r="J42" s="1606">
        <v>1.16395</v>
      </c>
      <c r="K42" s="1606">
        <v>1.79959</v>
      </c>
      <c r="L42" s="1606">
        <v>2.2434099999999999</v>
      </c>
      <c r="M42" s="1606">
        <v>2.22051</v>
      </c>
      <c r="N42" s="1606">
        <v>5.2761899999999997</v>
      </c>
      <c r="O42" s="1607">
        <v>0.03</v>
      </c>
      <c r="P42" s="1607">
        <v>1.772E-2</v>
      </c>
      <c r="Q42" s="1607">
        <v>2.3630000000000002E-2</v>
      </c>
    </row>
    <row r="43" spans="1:17" s="1591" customFormat="1" ht="12.75" customHeight="1" x14ac:dyDescent="0.2">
      <c r="A43" s="1603" t="s">
        <v>1921</v>
      </c>
      <c r="B43" s="1603" t="s">
        <v>622</v>
      </c>
      <c r="C43" s="1604" t="s">
        <v>198</v>
      </c>
      <c r="D43" s="1604" t="s">
        <v>1328</v>
      </c>
      <c r="E43" s="1605">
        <v>1989</v>
      </c>
      <c r="F43" s="1606">
        <v>16.71152</v>
      </c>
      <c r="G43" s="1606">
        <v>6.24993</v>
      </c>
      <c r="H43" s="1606">
        <v>8.3757900000000003</v>
      </c>
      <c r="I43" s="1606">
        <v>3.1344099999999999</v>
      </c>
      <c r="J43" s="1606">
        <v>1.1446099999999999</v>
      </c>
      <c r="K43" s="1606">
        <v>1.6931499999999999</v>
      </c>
      <c r="L43" s="1606">
        <v>2.0104600000000001</v>
      </c>
      <c r="M43" s="1606">
        <v>2.0851099999999998</v>
      </c>
      <c r="N43" s="1606">
        <v>5.19313</v>
      </c>
      <c r="O43" s="1607">
        <v>0.03</v>
      </c>
      <c r="P43" s="1607">
        <v>1.772E-2</v>
      </c>
      <c r="Q43" s="1607">
        <v>2.3630000000000002E-2</v>
      </c>
    </row>
    <row r="44" spans="1:17" s="1591" customFormat="1" ht="12.75" customHeight="1" x14ac:dyDescent="0.2">
      <c r="A44" s="1603" t="s">
        <v>1922</v>
      </c>
      <c r="B44" s="1603" t="s">
        <v>622</v>
      </c>
      <c r="C44" s="1604" t="s">
        <v>198</v>
      </c>
      <c r="D44" s="1604" t="s">
        <v>1328</v>
      </c>
      <c r="E44" s="1605">
        <v>1990</v>
      </c>
      <c r="F44" s="1606">
        <v>18.381129999999999</v>
      </c>
      <c r="G44" s="1606">
        <v>6.3134600000000001</v>
      </c>
      <c r="H44" s="1606">
        <v>9.7207799999999995</v>
      </c>
      <c r="I44" s="1606">
        <v>3.0221100000000001</v>
      </c>
      <c r="J44" s="1606">
        <v>1.1215999999999999</v>
      </c>
      <c r="K44" s="1606">
        <v>1.6330800000000001</v>
      </c>
      <c r="L44" s="1606">
        <v>1.9036200000000001</v>
      </c>
      <c r="M44" s="1606">
        <v>2.0013700000000001</v>
      </c>
      <c r="N44" s="1606">
        <v>5.0060500000000001</v>
      </c>
      <c r="O44" s="1607">
        <v>0.03</v>
      </c>
      <c r="P44" s="1607">
        <v>1.772E-2</v>
      </c>
      <c r="Q44" s="1607">
        <v>2.3630000000000002E-2</v>
      </c>
    </row>
    <row r="45" spans="1:17" s="1591" customFormat="1" ht="12.75" customHeight="1" x14ac:dyDescent="0.2">
      <c r="A45" s="1603" t="s">
        <v>1923</v>
      </c>
      <c r="B45" s="1603" t="s">
        <v>622</v>
      </c>
      <c r="C45" s="1604" t="s">
        <v>198</v>
      </c>
      <c r="D45" s="1604" t="s">
        <v>1328</v>
      </c>
      <c r="E45" s="1605">
        <v>1991</v>
      </c>
      <c r="F45" s="1606">
        <v>17.910489999999999</v>
      </c>
      <c r="G45" s="1606">
        <v>6.3348100000000001</v>
      </c>
      <c r="H45" s="1606">
        <v>9.3816600000000001</v>
      </c>
      <c r="I45" s="1606">
        <v>3.3694199999999999</v>
      </c>
      <c r="J45" s="1606">
        <v>1.1733899999999999</v>
      </c>
      <c r="K45" s="1606">
        <v>1.77152</v>
      </c>
      <c r="L45" s="1606">
        <v>2.25956</v>
      </c>
      <c r="M45" s="1606">
        <v>2.2597200000000002</v>
      </c>
      <c r="N45" s="1606">
        <v>5.3325100000000001</v>
      </c>
      <c r="O45" s="1607">
        <v>0.03</v>
      </c>
      <c r="P45" s="1607">
        <v>1.772E-2</v>
      </c>
      <c r="Q45" s="1607">
        <v>2.3630000000000002E-2</v>
      </c>
    </row>
    <row r="46" spans="1:17" s="1591" customFormat="1" ht="12.75" customHeight="1" x14ac:dyDescent="0.2">
      <c r="A46" s="1603" t="s">
        <v>1924</v>
      </c>
      <c r="B46" s="1603" t="s">
        <v>622</v>
      </c>
      <c r="C46" s="1604" t="s">
        <v>198</v>
      </c>
      <c r="D46" s="1604" t="s">
        <v>1328</v>
      </c>
      <c r="E46" s="1605">
        <v>1992</v>
      </c>
      <c r="F46" s="1606">
        <v>15.85722</v>
      </c>
      <c r="G46" s="1606">
        <v>6.0231599999999998</v>
      </c>
      <c r="H46" s="1606">
        <v>7.8876400000000002</v>
      </c>
      <c r="I46" s="1606">
        <v>3.1730900000000002</v>
      </c>
      <c r="J46" s="1606">
        <v>1.13039</v>
      </c>
      <c r="K46" s="1606">
        <v>1.6961299999999999</v>
      </c>
      <c r="L46" s="1606">
        <v>2.06732</v>
      </c>
      <c r="M46" s="1606">
        <v>2.1016599999999999</v>
      </c>
      <c r="N46" s="1606">
        <v>5.0708299999999999</v>
      </c>
      <c r="O46" s="1607">
        <v>0.03</v>
      </c>
      <c r="P46" s="1607">
        <v>1.772E-2</v>
      </c>
      <c r="Q46" s="1607">
        <v>2.3630000000000002E-2</v>
      </c>
    </row>
    <row r="47" spans="1:17" s="1591" customFormat="1" ht="12.75" customHeight="1" x14ac:dyDescent="0.2">
      <c r="A47" s="1603" t="s">
        <v>1925</v>
      </c>
      <c r="B47" s="1603" t="s">
        <v>622</v>
      </c>
      <c r="C47" s="1604" t="s">
        <v>198</v>
      </c>
      <c r="D47" s="1604" t="s">
        <v>1926</v>
      </c>
      <c r="E47" s="1605" t="s">
        <v>1927</v>
      </c>
      <c r="F47" s="1606">
        <v>8.5493500000000004</v>
      </c>
      <c r="G47" s="1606">
        <v>4.5752699999999997</v>
      </c>
      <c r="H47" s="1606">
        <v>1.6133</v>
      </c>
      <c r="I47" s="1606">
        <v>0.51348000000000005</v>
      </c>
      <c r="J47" s="1606">
        <v>0.30418000000000001</v>
      </c>
      <c r="K47" s="1606">
        <v>7.3400000000000007E-2</v>
      </c>
      <c r="L47" s="1606">
        <v>0.70074000000000003</v>
      </c>
      <c r="M47" s="1606">
        <v>0.47458</v>
      </c>
      <c r="N47" s="1606">
        <v>0.26396999999999998</v>
      </c>
      <c r="O47" s="1607">
        <v>9.9500000000000005E-3</v>
      </c>
      <c r="P47" s="1607">
        <v>6.7600000000000004E-3</v>
      </c>
      <c r="Q47" s="1607">
        <v>6.7499999999999999E-3</v>
      </c>
    </row>
    <row r="48" spans="1:17" s="1591" customFormat="1" ht="21" customHeight="1" x14ac:dyDescent="0.2">
      <c r="A48" s="1603" t="s">
        <v>664</v>
      </c>
      <c r="B48" s="1603" t="s">
        <v>622</v>
      </c>
      <c r="C48" s="1604" t="s">
        <v>198</v>
      </c>
      <c r="D48" s="1604" t="s">
        <v>230</v>
      </c>
      <c r="E48" s="1605" t="s">
        <v>1928</v>
      </c>
      <c r="F48" s="1606">
        <v>10.032999999999999</v>
      </c>
      <c r="G48" s="1606">
        <v>4.5752699999999997</v>
      </c>
      <c r="H48" s="1606">
        <v>1.65506</v>
      </c>
      <c r="I48" s="1606">
        <v>0.63588999999999996</v>
      </c>
      <c r="J48" s="1606">
        <v>0.30418000000000001</v>
      </c>
      <c r="K48" s="1606">
        <v>8.0820000000000003E-2</v>
      </c>
      <c r="L48" s="1606">
        <v>0.72438999999999998</v>
      </c>
      <c r="M48" s="1606">
        <v>0.47458</v>
      </c>
      <c r="N48" s="1606">
        <v>0.24975</v>
      </c>
      <c r="O48" s="1607">
        <v>6.7019999999999996E-2</v>
      </c>
      <c r="P48" s="1607">
        <v>6.7600000000000004E-3</v>
      </c>
      <c r="Q48" s="1607">
        <v>2.4499999999999999E-3</v>
      </c>
    </row>
    <row r="49" spans="1:17" s="1591" customFormat="1" ht="12.75" customHeight="1" x14ac:dyDescent="0.2">
      <c r="A49" s="1603" t="s">
        <v>665</v>
      </c>
      <c r="B49" s="1603" t="s">
        <v>622</v>
      </c>
      <c r="C49" s="1604" t="s">
        <v>198</v>
      </c>
      <c r="D49" s="1604" t="s">
        <v>231</v>
      </c>
      <c r="E49" s="1605" t="s">
        <v>1929</v>
      </c>
      <c r="F49" s="1606">
        <v>10.683299999999999</v>
      </c>
      <c r="G49" s="1606">
        <v>4.39872</v>
      </c>
      <c r="H49" s="1606">
        <v>3.4073199999999999</v>
      </c>
      <c r="I49" s="1606">
        <v>0.51319999999999999</v>
      </c>
      <c r="J49" s="1606">
        <v>0.23336000000000001</v>
      </c>
      <c r="K49" s="1606">
        <v>6.5350000000000005E-2</v>
      </c>
      <c r="L49" s="1606">
        <v>0.46842</v>
      </c>
      <c r="M49" s="1606">
        <v>0.21298</v>
      </c>
      <c r="N49" s="1606">
        <v>0.19836999999999999</v>
      </c>
      <c r="O49" s="1607">
        <v>4.62E-3</v>
      </c>
      <c r="P49" s="1607">
        <v>2.31E-3</v>
      </c>
      <c r="Q49" s="1607">
        <v>5.0000000000000001E-3</v>
      </c>
    </row>
    <row r="50" spans="1:17" s="1591" customFormat="1" ht="12.75" customHeight="1" x14ac:dyDescent="0.2">
      <c r="A50" s="1603" t="s">
        <v>666</v>
      </c>
      <c r="B50" s="1603" t="s">
        <v>622</v>
      </c>
      <c r="C50" s="1604" t="s">
        <v>198</v>
      </c>
      <c r="D50" s="1604" t="s">
        <v>232</v>
      </c>
      <c r="E50" s="1605" t="s">
        <v>1930</v>
      </c>
      <c r="F50" s="1606">
        <v>6.6474799999999998</v>
      </c>
      <c r="G50" s="1606">
        <v>3.2905799999999998</v>
      </c>
      <c r="H50" s="1606">
        <v>1.8849100000000001</v>
      </c>
      <c r="I50" s="1606">
        <v>0.43742999999999999</v>
      </c>
      <c r="J50" s="1606">
        <v>0.21525</v>
      </c>
      <c r="K50" s="1606">
        <v>2.1579999999999998E-2</v>
      </c>
      <c r="L50" s="1606">
        <v>0.14798</v>
      </c>
      <c r="M50" s="1606">
        <v>5.9420000000000001E-2</v>
      </c>
      <c r="N50" s="1606">
        <v>3.6020000000000003E-2</v>
      </c>
      <c r="O50" s="1607">
        <v>4.62E-3</v>
      </c>
      <c r="P50" s="1607">
        <v>2.31E-3</v>
      </c>
      <c r="Q50" s="1607">
        <v>5.0000000000000001E-3</v>
      </c>
    </row>
    <row r="51" spans="1:17" s="1591" customFormat="1" ht="12.75" customHeight="1" x14ac:dyDescent="0.2">
      <c r="A51" s="1603" t="s">
        <v>667</v>
      </c>
      <c r="B51" s="1603" t="s">
        <v>622</v>
      </c>
      <c r="C51" s="1604" t="s">
        <v>198</v>
      </c>
      <c r="D51" s="1604" t="s">
        <v>233</v>
      </c>
      <c r="E51" s="1605" t="s">
        <v>1931</v>
      </c>
      <c r="F51" s="1606">
        <v>5.6150399999999996</v>
      </c>
      <c r="G51" s="1606">
        <v>2.87317</v>
      </c>
      <c r="H51" s="1606">
        <v>1.6523000000000001</v>
      </c>
      <c r="I51" s="1606">
        <v>0.41966999999999999</v>
      </c>
      <c r="J51" s="1606">
        <v>0.21177000000000001</v>
      </c>
      <c r="K51" s="1606">
        <v>1.8870000000000001E-2</v>
      </c>
      <c r="L51" s="1606">
        <v>5.391E-2</v>
      </c>
      <c r="M51" s="1606">
        <v>2.4819999999999998E-2</v>
      </c>
      <c r="N51" s="1606">
        <v>1.468E-2</v>
      </c>
      <c r="O51" s="1607">
        <v>4.62E-3</v>
      </c>
      <c r="P51" s="1607">
        <v>2.31E-3</v>
      </c>
      <c r="Q51" s="1607">
        <v>5.0000000000000001E-3</v>
      </c>
    </row>
    <row r="52" spans="1:17" s="1591" customFormat="1" ht="12.75" customHeight="1" x14ac:dyDescent="0.2">
      <c r="A52" s="1603" t="s">
        <v>1171</v>
      </c>
      <c r="B52" s="1603" t="s">
        <v>622</v>
      </c>
      <c r="C52" s="1604" t="s">
        <v>198</v>
      </c>
      <c r="D52" s="1604" t="s">
        <v>1932</v>
      </c>
      <c r="E52" s="1605" t="s">
        <v>1931</v>
      </c>
      <c r="F52" s="1606">
        <v>5.6150399999999996</v>
      </c>
      <c r="G52" s="1606">
        <v>2.87317</v>
      </c>
      <c r="H52" s="1606">
        <v>1.6523000000000001</v>
      </c>
      <c r="I52" s="1606">
        <v>0.41966999999999999</v>
      </c>
      <c r="J52" s="1606">
        <v>0.21177000000000001</v>
      </c>
      <c r="K52" s="1606">
        <v>1.8870000000000001E-2</v>
      </c>
      <c r="L52" s="1606">
        <v>5.391E-2</v>
      </c>
      <c r="M52" s="1606">
        <v>2.4819999999999998E-2</v>
      </c>
      <c r="N52" s="1606">
        <v>1.468E-2</v>
      </c>
      <c r="O52" s="1607">
        <v>4.62E-3</v>
      </c>
      <c r="P52" s="1607">
        <v>2.31E-3</v>
      </c>
      <c r="Q52" s="1607">
        <v>5.0000000000000001E-3</v>
      </c>
    </row>
    <row r="53" spans="1:17" s="1591" customFormat="1" ht="12.75" customHeight="1" x14ac:dyDescent="0.2">
      <c r="A53" s="1603" t="s">
        <v>4</v>
      </c>
      <c r="B53" s="1603" t="s">
        <v>622</v>
      </c>
      <c r="C53" s="1604" t="s">
        <v>198</v>
      </c>
      <c r="D53" s="1604" t="s">
        <v>234</v>
      </c>
      <c r="E53" s="1605" t="s">
        <v>1933</v>
      </c>
      <c r="F53" s="1606">
        <v>4.4920299999999997</v>
      </c>
      <c r="G53" s="1606">
        <v>2.29854</v>
      </c>
      <c r="H53" s="1606">
        <v>1.3218399999999999</v>
      </c>
      <c r="I53" s="1606">
        <v>0.33573999999999998</v>
      </c>
      <c r="J53" s="1606">
        <v>0.16941000000000001</v>
      </c>
      <c r="K53" s="1606">
        <v>1.5100000000000001E-2</v>
      </c>
      <c r="L53" s="1606">
        <v>4.3130000000000002E-2</v>
      </c>
      <c r="M53" s="1606">
        <v>1.985E-2</v>
      </c>
      <c r="N53" s="1606">
        <v>1.174E-2</v>
      </c>
      <c r="O53" s="1607">
        <v>3.7000000000000002E-3</v>
      </c>
      <c r="P53" s="1607">
        <v>1.8500000000000001E-3</v>
      </c>
      <c r="Q53" s="1607">
        <v>5.0000000000000001E-3</v>
      </c>
    </row>
    <row r="54" spans="1:17" s="1591" customFormat="1" ht="12.75" customHeight="1" x14ac:dyDescent="0.2">
      <c r="A54" s="1603" t="s">
        <v>1172</v>
      </c>
      <c r="B54" s="1603" t="s">
        <v>622</v>
      </c>
      <c r="C54" s="1604" t="s">
        <v>198</v>
      </c>
      <c r="D54" s="1604" t="s">
        <v>1934</v>
      </c>
      <c r="E54" s="1605" t="s">
        <v>1935</v>
      </c>
      <c r="F54" s="1606">
        <v>2.6952199999999999</v>
      </c>
      <c r="G54" s="1606">
        <v>1.3791199999999999</v>
      </c>
      <c r="H54" s="1606">
        <v>0.79310000000000003</v>
      </c>
      <c r="I54" s="1606">
        <v>0.20144000000000001</v>
      </c>
      <c r="J54" s="1606">
        <v>0.10165</v>
      </c>
      <c r="K54" s="1606">
        <v>9.0600000000000003E-3</v>
      </c>
      <c r="L54" s="1606">
        <v>2.588E-2</v>
      </c>
      <c r="M54" s="1606">
        <v>1.191E-2</v>
      </c>
      <c r="N54" s="1606">
        <v>7.0499999999999998E-3</v>
      </c>
      <c r="O54" s="1607">
        <v>2.2200000000000002E-3</v>
      </c>
      <c r="P54" s="1607">
        <v>1.1100000000000001E-3</v>
      </c>
      <c r="Q54" s="1607">
        <v>3.0000000000000001E-3</v>
      </c>
    </row>
    <row r="55" spans="1:17" s="1591" customFormat="1" ht="12.75" customHeight="1" x14ac:dyDescent="0.2">
      <c r="A55" s="1603" t="s">
        <v>1173</v>
      </c>
      <c r="B55" s="1603" t="s">
        <v>622</v>
      </c>
      <c r="C55" s="1604" t="s">
        <v>198</v>
      </c>
      <c r="D55" s="1604" t="s">
        <v>1936</v>
      </c>
      <c r="E55" s="1605" t="s">
        <v>1933</v>
      </c>
      <c r="F55" s="1606">
        <v>4.4920299999999997</v>
      </c>
      <c r="G55" s="1606">
        <v>2.29854</v>
      </c>
      <c r="H55" s="1606">
        <v>1.3218399999999999</v>
      </c>
      <c r="I55" s="1606">
        <v>0.33573999999999998</v>
      </c>
      <c r="J55" s="1606">
        <v>0.16941000000000001</v>
      </c>
      <c r="K55" s="1606">
        <v>1.5100000000000001E-2</v>
      </c>
      <c r="L55" s="1606">
        <v>4.3130000000000002E-2</v>
      </c>
      <c r="M55" s="1606">
        <v>1.985E-2</v>
      </c>
      <c r="N55" s="1606">
        <v>1.174E-2</v>
      </c>
      <c r="O55" s="1607">
        <v>3.7000000000000002E-3</v>
      </c>
      <c r="P55" s="1607">
        <v>1.8500000000000001E-3</v>
      </c>
      <c r="Q55" s="1607">
        <v>5.0000000000000001E-3</v>
      </c>
    </row>
    <row r="56" spans="1:17" s="1591" customFormat="1" ht="12.75" customHeight="1" x14ac:dyDescent="0.2">
      <c r="A56" s="1603" t="s">
        <v>7</v>
      </c>
      <c r="B56" s="1603" t="s">
        <v>622</v>
      </c>
      <c r="C56" s="1604" t="s">
        <v>198</v>
      </c>
      <c r="D56" s="1604" t="s">
        <v>186</v>
      </c>
      <c r="E56" s="1605" t="s">
        <v>1937</v>
      </c>
      <c r="F56" s="1606">
        <v>4.4920299999999997</v>
      </c>
      <c r="G56" s="1606">
        <v>2.29854</v>
      </c>
      <c r="H56" s="1606">
        <v>1.3218399999999999</v>
      </c>
      <c r="I56" s="1606">
        <v>0.33573999999999998</v>
      </c>
      <c r="J56" s="1606">
        <v>0.16941000000000001</v>
      </c>
      <c r="K56" s="1606">
        <v>1.5100000000000001E-2</v>
      </c>
      <c r="L56" s="1606">
        <v>4.3130000000000002E-2</v>
      </c>
      <c r="M56" s="1606">
        <v>1.985E-2</v>
      </c>
      <c r="N56" s="1606">
        <v>1.174E-2</v>
      </c>
      <c r="O56" s="1607">
        <v>3.7000000000000002E-3</v>
      </c>
      <c r="P56" s="1607">
        <v>1.8500000000000001E-3</v>
      </c>
      <c r="Q56" s="1607">
        <v>5.0000000000000001E-3</v>
      </c>
    </row>
    <row r="57" spans="1:17" s="1591" customFormat="1" ht="12.75" customHeight="1" x14ac:dyDescent="0.2">
      <c r="A57" s="1603" t="s">
        <v>1239</v>
      </c>
      <c r="B57" s="1603" t="s">
        <v>622</v>
      </c>
      <c r="C57" s="1604" t="s">
        <v>198</v>
      </c>
      <c r="D57" s="1604" t="s">
        <v>1938</v>
      </c>
      <c r="E57" s="1605" t="s">
        <v>1937</v>
      </c>
      <c r="F57" s="1606">
        <v>2.6952199999999999</v>
      </c>
      <c r="G57" s="1606">
        <v>1.3791199999999999</v>
      </c>
      <c r="H57" s="1606">
        <v>0.79310000000000003</v>
      </c>
      <c r="I57" s="1606">
        <v>0.20144000000000001</v>
      </c>
      <c r="J57" s="1606">
        <v>0.10165</v>
      </c>
      <c r="K57" s="1606">
        <v>9.0600000000000003E-3</v>
      </c>
      <c r="L57" s="1606">
        <v>2.588E-2</v>
      </c>
      <c r="M57" s="1606">
        <v>1.191E-2</v>
      </c>
      <c r="N57" s="1606">
        <v>7.0499999999999998E-3</v>
      </c>
      <c r="O57" s="1607">
        <v>2.2200000000000002E-3</v>
      </c>
      <c r="P57" s="1607">
        <v>1.1100000000000001E-3</v>
      </c>
      <c r="Q57" s="1607">
        <v>3.0000000000000001E-3</v>
      </c>
    </row>
    <row r="58" spans="1:17" s="1591" customFormat="1" ht="12.75" customHeight="1" x14ac:dyDescent="0.2">
      <c r="A58" s="1603" t="s">
        <v>1240</v>
      </c>
      <c r="B58" s="1603" t="s">
        <v>622</v>
      </c>
      <c r="C58" s="1604" t="s">
        <v>198</v>
      </c>
      <c r="D58" s="1604" t="s">
        <v>1939</v>
      </c>
      <c r="E58" s="1605" t="s">
        <v>1937</v>
      </c>
      <c r="F58" s="1606">
        <v>4.4920299999999997</v>
      </c>
      <c r="G58" s="1606">
        <v>2.29854</v>
      </c>
      <c r="H58" s="1606">
        <v>1.3218399999999999</v>
      </c>
      <c r="I58" s="1606">
        <v>0.33573999999999998</v>
      </c>
      <c r="J58" s="1606">
        <v>0.16941000000000001</v>
      </c>
      <c r="K58" s="1606">
        <v>1.5100000000000001E-2</v>
      </c>
      <c r="L58" s="1606">
        <v>4.3130000000000002E-2</v>
      </c>
      <c r="M58" s="1606">
        <v>1.985E-2</v>
      </c>
      <c r="N58" s="1606">
        <v>1.174E-2</v>
      </c>
      <c r="O58" s="1607">
        <v>3.7000000000000002E-3</v>
      </c>
      <c r="P58" s="1607">
        <v>1.8500000000000001E-3</v>
      </c>
      <c r="Q58" s="1607">
        <v>5.0000000000000001E-3</v>
      </c>
    </row>
    <row r="59" spans="1:17" s="1591" customFormat="1" ht="21" customHeight="1" x14ac:dyDescent="0.2">
      <c r="A59" s="1608" t="s">
        <v>1940</v>
      </c>
      <c r="B59" s="1608" t="s">
        <v>622</v>
      </c>
      <c r="C59" s="1609" t="s">
        <v>307</v>
      </c>
      <c r="D59" s="1609" t="s">
        <v>1305</v>
      </c>
      <c r="E59" s="1610" t="s">
        <v>215</v>
      </c>
      <c r="F59" s="1606">
        <v>2.90916</v>
      </c>
      <c r="G59" s="1606">
        <v>1.13906</v>
      </c>
      <c r="H59" s="1606">
        <v>2.5311699999999999</v>
      </c>
      <c r="I59" s="1606">
        <v>0.78095000000000003</v>
      </c>
      <c r="J59" s="1606">
        <v>0.21554999999999999</v>
      </c>
      <c r="K59" s="1606">
        <v>0.23028000000000001</v>
      </c>
      <c r="L59" s="1606">
        <v>0.85721999999999998</v>
      </c>
      <c r="M59" s="1606">
        <v>0.55876000000000003</v>
      </c>
      <c r="N59" s="1606">
        <v>1.6906300000000001</v>
      </c>
      <c r="O59" s="1607">
        <v>0.98648999999999998</v>
      </c>
      <c r="P59" s="1607">
        <v>0.50714000000000004</v>
      </c>
      <c r="Q59" s="1607">
        <v>0.39083000000000001</v>
      </c>
    </row>
    <row r="60" spans="1:17" s="1591" customFormat="1" ht="12.75" customHeight="1" x14ac:dyDescent="0.2">
      <c r="A60" s="1608" t="s">
        <v>1941</v>
      </c>
      <c r="B60" s="1608" t="s">
        <v>622</v>
      </c>
      <c r="C60" s="1609" t="s">
        <v>307</v>
      </c>
      <c r="D60" s="1609" t="s">
        <v>1305</v>
      </c>
      <c r="E60" s="1610">
        <v>1982</v>
      </c>
      <c r="F60" s="1606">
        <v>1.8263799999999999</v>
      </c>
      <c r="G60" s="1606">
        <v>0.75</v>
      </c>
      <c r="H60" s="1606">
        <v>1.4177200000000001</v>
      </c>
      <c r="I60" s="1606">
        <v>0.48247000000000001</v>
      </c>
      <c r="J60" s="1606">
        <v>0.15482000000000001</v>
      </c>
      <c r="K60" s="1606">
        <v>0.16456000000000001</v>
      </c>
      <c r="L60" s="1606">
        <v>0.67306999999999995</v>
      </c>
      <c r="M60" s="1606">
        <v>0.45584999999999998</v>
      </c>
      <c r="N60" s="1606">
        <v>1.4801200000000001</v>
      </c>
      <c r="O60" s="1607">
        <v>0.62339</v>
      </c>
      <c r="P60" s="1607">
        <v>0.33028000000000002</v>
      </c>
      <c r="Q60" s="1607">
        <v>0.23852999999999999</v>
      </c>
    </row>
    <row r="61" spans="1:17" s="1591" customFormat="1" ht="12.75" customHeight="1" x14ac:dyDescent="0.2">
      <c r="A61" s="1608" t="s">
        <v>1942</v>
      </c>
      <c r="B61" s="1608" t="s">
        <v>622</v>
      </c>
      <c r="C61" s="1609" t="s">
        <v>307</v>
      </c>
      <c r="D61" s="1609" t="s">
        <v>1305</v>
      </c>
      <c r="E61" s="1610">
        <v>1983</v>
      </c>
      <c r="F61" s="1606">
        <v>1.5654699999999999</v>
      </c>
      <c r="G61" s="1606">
        <v>0.65625</v>
      </c>
      <c r="H61" s="1606">
        <v>1.0905499999999999</v>
      </c>
      <c r="I61" s="1606">
        <v>0.40887000000000001</v>
      </c>
      <c r="J61" s="1606">
        <v>0.14621999999999999</v>
      </c>
      <c r="K61" s="1606">
        <v>0.15428</v>
      </c>
      <c r="L61" s="1606">
        <v>0.62611000000000006</v>
      </c>
      <c r="M61" s="1606">
        <v>0.44812000000000002</v>
      </c>
      <c r="N61" s="1606">
        <v>1.4253</v>
      </c>
      <c r="O61" s="1607">
        <v>0.52495999999999998</v>
      </c>
      <c r="P61" s="1607">
        <v>0.28766999999999998</v>
      </c>
      <c r="Q61" s="1607">
        <v>0.21101</v>
      </c>
    </row>
    <row r="62" spans="1:17" s="1591" customFormat="1" ht="12.75" customHeight="1" x14ac:dyDescent="0.2">
      <c r="A62" s="1608" t="s">
        <v>1943</v>
      </c>
      <c r="B62" s="1608" t="s">
        <v>622</v>
      </c>
      <c r="C62" s="1609" t="s">
        <v>307</v>
      </c>
      <c r="D62" s="1609" t="s">
        <v>1305</v>
      </c>
      <c r="E62" s="1610">
        <v>1984</v>
      </c>
      <c r="F62" s="1606">
        <v>1.3045599999999999</v>
      </c>
      <c r="G62" s="1606">
        <v>0.5625</v>
      </c>
      <c r="H62" s="1606">
        <v>0.87243999999999999</v>
      </c>
      <c r="I62" s="1606">
        <v>0.33528000000000002</v>
      </c>
      <c r="J62" s="1606">
        <v>0.12902</v>
      </c>
      <c r="K62" s="1606">
        <v>0.13370000000000001</v>
      </c>
      <c r="L62" s="1606">
        <v>0.58697999999999995</v>
      </c>
      <c r="M62" s="1606">
        <v>0.44812000000000002</v>
      </c>
      <c r="N62" s="1606">
        <v>1.3704799999999999</v>
      </c>
      <c r="O62" s="1607">
        <v>0.43747000000000003</v>
      </c>
      <c r="P62" s="1607">
        <v>0.25569999999999998</v>
      </c>
      <c r="Q62" s="1607">
        <v>0.17430999999999999</v>
      </c>
    </row>
    <row r="63" spans="1:17" s="1591" customFormat="1" ht="12.75" customHeight="1" x14ac:dyDescent="0.2">
      <c r="A63" s="1608" t="s">
        <v>1944</v>
      </c>
      <c r="B63" s="1608" t="s">
        <v>622</v>
      </c>
      <c r="C63" s="1609" t="s">
        <v>307</v>
      </c>
      <c r="D63" s="1609" t="s">
        <v>1305</v>
      </c>
      <c r="E63" s="1610">
        <v>1985</v>
      </c>
      <c r="F63" s="1606">
        <v>1.0436399999999999</v>
      </c>
      <c r="G63" s="1606">
        <v>0.46875</v>
      </c>
      <c r="H63" s="1606">
        <v>0.54527999999999999</v>
      </c>
      <c r="I63" s="1606">
        <v>0.26168000000000002</v>
      </c>
      <c r="J63" s="1606">
        <v>0.12042</v>
      </c>
      <c r="K63" s="1606">
        <v>0.12342</v>
      </c>
      <c r="L63" s="1606">
        <v>0.54001999999999994</v>
      </c>
      <c r="M63" s="1606">
        <v>0.44040000000000001</v>
      </c>
      <c r="N63" s="1606">
        <v>1.3156600000000001</v>
      </c>
      <c r="O63" s="1607">
        <v>0.33904000000000001</v>
      </c>
      <c r="P63" s="1607">
        <v>0.21309</v>
      </c>
      <c r="Q63" s="1607">
        <v>0.14679</v>
      </c>
    </row>
    <row r="64" spans="1:17" s="1591" customFormat="1" ht="12.75" customHeight="1" x14ac:dyDescent="0.2">
      <c r="A64" s="1608" t="s">
        <v>1945</v>
      </c>
      <c r="B64" s="1608" t="s">
        <v>622</v>
      </c>
      <c r="C64" s="1609" t="s">
        <v>307</v>
      </c>
      <c r="D64" s="1609" t="s">
        <v>1305</v>
      </c>
      <c r="E64" s="1610">
        <v>1986</v>
      </c>
      <c r="F64" s="1606">
        <v>0.81664999999999999</v>
      </c>
      <c r="G64" s="1606">
        <v>0.39374999999999999</v>
      </c>
      <c r="H64" s="1606">
        <v>0.32716000000000001</v>
      </c>
      <c r="I64" s="1606">
        <v>0.19592999999999999</v>
      </c>
      <c r="J64" s="1606">
        <v>0.1082</v>
      </c>
      <c r="K64" s="1606">
        <v>0.10285</v>
      </c>
      <c r="L64" s="1606">
        <v>0.46692</v>
      </c>
      <c r="M64" s="1606">
        <v>0.42085</v>
      </c>
      <c r="N64" s="1606">
        <v>0.95933999999999997</v>
      </c>
      <c r="O64" s="1607">
        <v>0.30623</v>
      </c>
      <c r="P64" s="1607">
        <v>0.19178000000000001</v>
      </c>
      <c r="Q64" s="1607">
        <v>0.14679</v>
      </c>
    </row>
    <row r="65" spans="1:17" s="1591" customFormat="1" ht="12.75" customHeight="1" x14ac:dyDescent="0.2">
      <c r="A65" s="1608" t="s">
        <v>1946</v>
      </c>
      <c r="B65" s="1608" t="s">
        <v>622</v>
      </c>
      <c r="C65" s="1609" t="s">
        <v>307</v>
      </c>
      <c r="D65" s="1609" t="s">
        <v>1305</v>
      </c>
      <c r="E65" s="1610">
        <v>1987</v>
      </c>
      <c r="F65" s="1606">
        <v>0.81664999999999999</v>
      </c>
      <c r="G65" s="1606">
        <v>0.39374999999999999</v>
      </c>
      <c r="H65" s="1606">
        <v>0.32716000000000001</v>
      </c>
      <c r="I65" s="1606">
        <v>0.19592999999999999</v>
      </c>
      <c r="J65" s="1606">
        <v>0.1082</v>
      </c>
      <c r="K65" s="1606">
        <v>0.10285</v>
      </c>
      <c r="L65" s="1606">
        <v>0.46692</v>
      </c>
      <c r="M65" s="1606">
        <v>0.42085</v>
      </c>
      <c r="N65" s="1606">
        <v>0.95933999999999997</v>
      </c>
      <c r="O65" s="1607">
        <v>0.30623</v>
      </c>
      <c r="P65" s="1607">
        <v>0.19178000000000001</v>
      </c>
      <c r="Q65" s="1607">
        <v>0.14679</v>
      </c>
    </row>
    <row r="66" spans="1:17" s="1591" customFormat="1" ht="12.75" customHeight="1" x14ac:dyDescent="0.2">
      <c r="A66" s="1608" t="s">
        <v>1947</v>
      </c>
      <c r="B66" s="1608" t="s">
        <v>622</v>
      </c>
      <c r="C66" s="1609" t="s">
        <v>307</v>
      </c>
      <c r="D66" s="1609" t="s">
        <v>1305</v>
      </c>
      <c r="E66" s="1610">
        <v>1988</v>
      </c>
      <c r="F66" s="1606">
        <v>0.81664999999999999</v>
      </c>
      <c r="G66" s="1606">
        <v>0.39374999999999999</v>
      </c>
      <c r="H66" s="1606">
        <v>0.32716000000000001</v>
      </c>
      <c r="I66" s="1606">
        <v>0.19592999999999999</v>
      </c>
      <c r="J66" s="1606">
        <v>0.1082</v>
      </c>
      <c r="K66" s="1606">
        <v>0.10285</v>
      </c>
      <c r="L66" s="1606">
        <v>0.46692</v>
      </c>
      <c r="M66" s="1606">
        <v>0.42085</v>
      </c>
      <c r="N66" s="1606">
        <v>0.95933999999999997</v>
      </c>
      <c r="O66" s="1607">
        <v>0.30623</v>
      </c>
      <c r="P66" s="1607">
        <v>0.19178000000000001</v>
      </c>
      <c r="Q66" s="1607">
        <v>0.14679</v>
      </c>
    </row>
    <row r="67" spans="1:17" s="1591" customFormat="1" ht="12.75" customHeight="1" x14ac:dyDescent="0.2">
      <c r="A67" s="1608" t="s">
        <v>1948</v>
      </c>
      <c r="B67" s="1608" t="s">
        <v>622</v>
      </c>
      <c r="C67" s="1609" t="s">
        <v>307</v>
      </c>
      <c r="D67" s="1609" t="s">
        <v>1305</v>
      </c>
      <c r="E67" s="1610">
        <v>1989</v>
      </c>
      <c r="F67" s="1606">
        <v>0.81664999999999999</v>
      </c>
      <c r="G67" s="1606">
        <v>0.39374999999999999</v>
      </c>
      <c r="H67" s="1606">
        <v>0.32716000000000001</v>
      </c>
      <c r="I67" s="1606">
        <v>0.19592999999999999</v>
      </c>
      <c r="J67" s="1606">
        <v>0.1082</v>
      </c>
      <c r="K67" s="1606">
        <v>0.10285</v>
      </c>
      <c r="L67" s="1606">
        <v>0.46692</v>
      </c>
      <c r="M67" s="1606">
        <v>0.42085</v>
      </c>
      <c r="N67" s="1606">
        <v>0.95933999999999997</v>
      </c>
      <c r="O67" s="1607">
        <v>0.30623</v>
      </c>
      <c r="P67" s="1607">
        <v>0.19178000000000001</v>
      </c>
      <c r="Q67" s="1607">
        <v>0.14679</v>
      </c>
    </row>
    <row r="68" spans="1:17" s="1591" customFormat="1" ht="12.75" customHeight="1" x14ac:dyDescent="0.2">
      <c r="A68" s="1608" t="s">
        <v>1949</v>
      </c>
      <c r="B68" s="1608" t="s">
        <v>622</v>
      </c>
      <c r="C68" s="1609" t="s">
        <v>307</v>
      </c>
      <c r="D68" s="1609" t="s">
        <v>1305</v>
      </c>
      <c r="E68" s="1610">
        <v>1990</v>
      </c>
      <c r="F68" s="1606">
        <v>0.81664999999999999</v>
      </c>
      <c r="G68" s="1606">
        <v>0.39374999999999999</v>
      </c>
      <c r="H68" s="1606">
        <v>0.32716000000000001</v>
      </c>
      <c r="I68" s="1606">
        <v>0.19592999999999999</v>
      </c>
      <c r="J68" s="1606">
        <v>0.1082</v>
      </c>
      <c r="K68" s="1606">
        <v>0.10285</v>
      </c>
      <c r="L68" s="1606">
        <v>0.46692</v>
      </c>
      <c r="M68" s="1606">
        <v>0.42085</v>
      </c>
      <c r="N68" s="1606">
        <v>0.95933999999999997</v>
      </c>
      <c r="O68" s="1607">
        <v>0.30623</v>
      </c>
      <c r="P68" s="1607">
        <v>0.19178000000000001</v>
      </c>
      <c r="Q68" s="1607">
        <v>0.14679</v>
      </c>
    </row>
    <row r="69" spans="1:17" s="1591" customFormat="1" ht="12.75" customHeight="1" x14ac:dyDescent="0.2">
      <c r="A69" s="1608" t="s">
        <v>1950</v>
      </c>
      <c r="B69" s="1608" t="s">
        <v>622</v>
      </c>
      <c r="C69" s="1609" t="s">
        <v>307</v>
      </c>
      <c r="D69" s="1609" t="s">
        <v>1305</v>
      </c>
      <c r="E69" s="1610">
        <v>1991</v>
      </c>
      <c r="F69" s="1606">
        <v>0.81664999999999999</v>
      </c>
      <c r="G69" s="1606">
        <v>0.39374999999999999</v>
      </c>
      <c r="H69" s="1606">
        <v>0.32716000000000001</v>
      </c>
      <c r="I69" s="1606">
        <v>0.19592999999999999</v>
      </c>
      <c r="J69" s="1606">
        <v>0.1082</v>
      </c>
      <c r="K69" s="1606">
        <v>0.10285</v>
      </c>
      <c r="L69" s="1606">
        <v>0.46692</v>
      </c>
      <c r="M69" s="1606">
        <v>0.42085</v>
      </c>
      <c r="N69" s="1606">
        <v>0.95933999999999997</v>
      </c>
      <c r="O69" s="1607">
        <v>0.30623</v>
      </c>
      <c r="P69" s="1607">
        <v>0.19178000000000001</v>
      </c>
      <c r="Q69" s="1607">
        <v>0.14679</v>
      </c>
    </row>
    <row r="70" spans="1:17" s="1591" customFormat="1" ht="12.75" customHeight="1" x14ac:dyDescent="0.2">
      <c r="A70" s="1608" t="s">
        <v>1951</v>
      </c>
      <c r="B70" s="1608" t="s">
        <v>622</v>
      </c>
      <c r="C70" s="1609" t="s">
        <v>307</v>
      </c>
      <c r="D70" s="1609" t="s">
        <v>1305</v>
      </c>
      <c r="E70" s="1610">
        <v>1992</v>
      </c>
      <c r="F70" s="1606">
        <v>0.81664999999999999</v>
      </c>
      <c r="G70" s="1606">
        <v>0.39374999999999999</v>
      </c>
      <c r="H70" s="1606">
        <v>0.32716000000000001</v>
      </c>
      <c r="I70" s="1606">
        <v>0.19592999999999999</v>
      </c>
      <c r="J70" s="1606">
        <v>0.1082</v>
      </c>
      <c r="K70" s="1606">
        <v>0.10285</v>
      </c>
      <c r="L70" s="1606">
        <v>0.46692</v>
      </c>
      <c r="M70" s="1606">
        <v>0.42085</v>
      </c>
      <c r="N70" s="1606">
        <v>0.95933999999999997</v>
      </c>
      <c r="O70" s="1607">
        <v>0.30623</v>
      </c>
      <c r="P70" s="1607">
        <v>0.19178000000000001</v>
      </c>
      <c r="Q70" s="1607">
        <v>0.14679</v>
      </c>
    </row>
    <row r="71" spans="1:17" s="1591" customFormat="1" ht="20.25" customHeight="1" x14ac:dyDescent="0.2">
      <c r="A71" s="1608" t="s">
        <v>1952</v>
      </c>
      <c r="B71" s="1608" t="s">
        <v>622</v>
      </c>
      <c r="C71" s="1609" t="s">
        <v>307</v>
      </c>
      <c r="D71" s="1609" t="s">
        <v>1318</v>
      </c>
      <c r="E71" s="1610" t="s">
        <v>215</v>
      </c>
      <c r="F71" s="1606">
        <v>3.2728000000000002</v>
      </c>
      <c r="G71" s="1606">
        <v>1.13906</v>
      </c>
      <c r="H71" s="1606">
        <v>2.5311699999999999</v>
      </c>
      <c r="I71" s="1606">
        <v>0.94535999999999998</v>
      </c>
      <c r="J71" s="1606">
        <v>0.25866</v>
      </c>
      <c r="K71" s="1606">
        <v>0.23028000000000001</v>
      </c>
      <c r="L71" s="1606">
        <v>1.13632</v>
      </c>
      <c r="M71" s="1606">
        <v>0.74502000000000002</v>
      </c>
      <c r="N71" s="1606">
        <v>1.6906300000000001</v>
      </c>
      <c r="O71" s="1607">
        <v>0.98648999999999998</v>
      </c>
      <c r="P71" s="1607">
        <v>0.50714000000000004</v>
      </c>
      <c r="Q71" s="1607">
        <v>0.39083000000000001</v>
      </c>
    </row>
    <row r="72" spans="1:17" s="1591" customFormat="1" ht="12.75" customHeight="1" x14ac:dyDescent="0.2">
      <c r="A72" s="1608" t="s">
        <v>1953</v>
      </c>
      <c r="B72" s="1608" t="s">
        <v>622</v>
      </c>
      <c r="C72" s="1609" t="s">
        <v>307</v>
      </c>
      <c r="D72" s="1609" t="s">
        <v>1318</v>
      </c>
      <c r="E72" s="1610">
        <v>1982</v>
      </c>
      <c r="F72" s="1606">
        <v>2.0546799999999998</v>
      </c>
      <c r="G72" s="1606">
        <v>0.75</v>
      </c>
      <c r="H72" s="1606">
        <v>1.4177200000000001</v>
      </c>
      <c r="I72" s="1606">
        <v>0.58404</v>
      </c>
      <c r="J72" s="1606">
        <v>0.18579000000000001</v>
      </c>
      <c r="K72" s="1606">
        <v>0.16456000000000001</v>
      </c>
      <c r="L72" s="1606">
        <v>0.89220999999999995</v>
      </c>
      <c r="M72" s="1606">
        <v>0.60780000000000001</v>
      </c>
      <c r="N72" s="1606">
        <v>1.4801200000000001</v>
      </c>
      <c r="O72" s="1607">
        <v>0.62339</v>
      </c>
      <c r="P72" s="1607">
        <v>0.33028000000000002</v>
      </c>
      <c r="Q72" s="1607">
        <v>0.23852999999999999</v>
      </c>
    </row>
    <row r="73" spans="1:17" s="1591" customFormat="1" ht="12.75" customHeight="1" x14ac:dyDescent="0.2">
      <c r="A73" s="1608" t="s">
        <v>1954</v>
      </c>
      <c r="B73" s="1608" t="s">
        <v>622</v>
      </c>
      <c r="C73" s="1609" t="s">
        <v>307</v>
      </c>
      <c r="D73" s="1609" t="s">
        <v>1318</v>
      </c>
      <c r="E73" s="1610">
        <v>1983</v>
      </c>
      <c r="F73" s="1606">
        <v>1.76115</v>
      </c>
      <c r="G73" s="1606">
        <v>0.65625</v>
      </c>
      <c r="H73" s="1606">
        <v>1.0905499999999999</v>
      </c>
      <c r="I73" s="1606">
        <v>0.49495</v>
      </c>
      <c r="J73" s="1606">
        <v>0.17546999999999999</v>
      </c>
      <c r="K73" s="1606">
        <v>0.15428</v>
      </c>
      <c r="L73" s="1606">
        <v>0.82996000000000003</v>
      </c>
      <c r="M73" s="1606">
        <v>0.59750000000000003</v>
      </c>
      <c r="N73" s="1606">
        <v>1.4253</v>
      </c>
      <c r="O73" s="1607">
        <v>0.52495999999999998</v>
      </c>
      <c r="P73" s="1607">
        <v>0.28766999999999998</v>
      </c>
      <c r="Q73" s="1607">
        <v>0.21101</v>
      </c>
    </row>
    <row r="74" spans="1:17" s="1591" customFormat="1" ht="12.75" customHeight="1" x14ac:dyDescent="0.2">
      <c r="A74" s="1608" t="s">
        <v>1955</v>
      </c>
      <c r="B74" s="1608" t="s">
        <v>622</v>
      </c>
      <c r="C74" s="1609" t="s">
        <v>307</v>
      </c>
      <c r="D74" s="1609" t="s">
        <v>1318</v>
      </c>
      <c r="E74" s="1610">
        <v>1984</v>
      </c>
      <c r="F74" s="1606">
        <v>1.46763</v>
      </c>
      <c r="G74" s="1606">
        <v>0.5625</v>
      </c>
      <c r="H74" s="1606">
        <v>0.87243999999999999</v>
      </c>
      <c r="I74" s="1606">
        <v>0.40586</v>
      </c>
      <c r="J74" s="1606">
        <v>0.15482000000000001</v>
      </c>
      <c r="K74" s="1606">
        <v>0.13370000000000001</v>
      </c>
      <c r="L74" s="1606">
        <v>0.77808999999999995</v>
      </c>
      <c r="M74" s="1606">
        <v>0.59750000000000003</v>
      </c>
      <c r="N74" s="1606">
        <v>1.3704799999999999</v>
      </c>
      <c r="O74" s="1607">
        <v>0.43747000000000003</v>
      </c>
      <c r="P74" s="1607">
        <v>0.25569999999999998</v>
      </c>
      <c r="Q74" s="1607">
        <v>0.17430999999999999</v>
      </c>
    </row>
    <row r="75" spans="1:17" s="1591" customFormat="1" ht="12.75" customHeight="1" x14ac:dyDescent="0.2">
      <c r="A75" s="1608" t="s">
        <v>1956</v>
      </c>
      <c r="B75" s="1608" t="s">
        <v>622</v>
      </c>
      <c r="C75" s="1609" t="s">
        <v>307</v>
      </c>
      <c r="D75" s="1609" t="s">
        <v>1318</v>
      </c>
      <c r="E75" s="1610">
        <v>1985</v>
      </c>
      <c r="F75" s="1606">
        <v>1.1740999999999999</v>
      </c>
      <c r="G75" s="1606">
        <v>0.46875</v>
      </c>
      <c r="H75" s="1606">
        <v>0.54527999999999999</v>
      </c>
      <c r="I75" s="1606">
        <v>0.31677</v>
      </c>
      <c r="J75" s="1606">
        <v>0.14449999999999999</v>
      </c>
      <c r="K75" s="1606">
        <v>0.12342</v>
      </c>
      <c r="L75" s="1606">
        <v>0.71584000000000003</v>
      </c>
      <c r="M75" s="1606">
        <v>0.58720000000000006</v>
      </c>
      <c r="N75" s="1606">
        <v>1.3156600000000001</v>
      </c>
      <c r="O75" s="1607">
        <v>0.33904000000000001</v>
      </c>
      <c r="P75" s="1607">
        <v>0.21309</v>
      </c>
      <c r="Q75" s="1607">
        <v>0.14679</v>
      </c>
    </row>
    <row r="76" spans="1:17" s="1591" customFormat="1" ht="12.75" customHeight="1" x14ac:dyDescent="0.2">
      <c r="A76" s="1608" t="s">
        <v>1957</v>
      </c>
      <c r="B76" s="1608" t="s">
        <v>622</v>
      </c>
      <c r="C76" s="1609" t="s">
        <v>307</v>
      </c>
      <c r="D76" s="1609" t="s">
        <v>1318</v>
      </c>
      <c r="E76" s="1610">
        <v>1986</v>
      </c>
      <c r="F76" s="1606">
        <v>0.91873000000000005</v>
      </c>
      <c r="G76" s="1606">
        <v>0.39374999999999999</v>
      </c>
      <c r="H76" s="1606">
        <v>0.32716000000000001</v>
      </c>
      <c r="I76" s="1606">
        <v>0.23718</v>
      </c>
      <c r="J76" s="1606">
        <v>0.12984000000000001</v>
      </c>
      <c r="K76" s="1606">
        <v>0.11312999999999999</v>
      </c>
      <c r="L76" s="1606">
        <v>0.61894000000000005</v>
      </c>
      <c r="M76" s="1606">
        <v>0.56113000000000002</v>
      </c>
      <c r="N76" s="1606">
        <v>1.1237999999999999</v>
      </c>
      <c r="O76" s="1607">
        <v>0.30623</v>
      </c>
      <c r="P76" s="1607">
        <v>0.19178000000000001</v>
      </c>
      <c r="Q76" s="1607">
        <v>0.14679</v>
      </c>
    </row>
    <row r="77" spans="1:17" s="1591" customFormat="1" ht="12.75" customHeight="1" x14ac:dyDescent="0.2">
      <c r="A77" s="1608" t="s">
        <v>1958</v>
      </c>
      <c r="B77" s="1608" t="s">
        <v>622</v>
      </c>
      <c r="C77" s="1609" t="s">
        <v>307</v>
      </c>
      <c r="D77" s="1609" t="s">
        <v>1318</v>
      </c>
      <c r="E77" s="1610">
        <v>1987</v>
      </c>
      <c r="F77" s="1606">
        <v>0.91873000000000005</v>
      </c>
      <c r="G77" s="1606">
        <v>0.39374999999999999</v>
      </c>
      <c r="H77" s="1606">
        <v>0.32716000000000001</v>
      </c>
      <c r="I77" s="1606">
        <v>0.23718</v>
      </c>
      <c r="J77" s="1606">
        <v>0.12984000000000001</v>
      </c>
      <c r="K77" s="1606">
        <v>0.11312999999999999</v>
      </c>
      <c r="L77" s="1606">
        <v>0.61894000000000005</v>
      </c>
      <c r="M77" s="1606">
        <v>0.56113000000000002</v>
      </c>
      <c r="N77" s="1606">
        <v>1.1237999999999999</v>
      </c>
      <c r="O77" s="1607">
        <v>0.30623</v>
      </c>
      <c r="P77" s="1607">
        <v>0.19178000000000001</v>
      </c>
      <c r="Q77" s="1607">
        <v>0.14679</v>
      </c>
    </row>
    <row r="78" spans="1:17" s="1591" customFormat="1" ht="12.75" customHeight="1" x14ac:dyDescent="0.2">
      <c r="A78" s="1608" t="s">
        <v>1959</v>
      </c>
      <c r="B78" s="1608" t="s">
        <v>622</v>
      </c>
      <c r="C78" s="1609" t="s">
        <v>307</v>
      </c>
      <c r="D78" s="1609" t="s">
        <v>1318</v>
      </c>
      <c r="E78" s="1610">
        <v>1988</v>
      </c>
      <c r="F78" s="1606">
        <v>0.91873000000000005</v>
      </c>
      <c r="G78" s="1606">
        <v>0.39374999999999999</v>
      </c>
      <c r="H78" s="1606">
        <v>0.32716000000000001</v>
      </c>
      <c r="I78" s="1606">
        <v>0.23718</v>
      </c>
      <c r="J78" s="1606">
        <v>0.12984000000000001</v>
      </c>
      <c r="K78" s="1606">
        <v>0.11312999999999999</v>
      </c>
      <c r="L78" s="1606">
        <v>0.61894000000000005</v>
      </c>
      <c r="M78" s="1606">
        <v>0.56113000000000002</v>
      </c>
      <c r="N78" s="1606">
        <v>1.1237999999999999</v>
      </c>
      <c r="O78" s="1607">
        <v>0.30623</v>
      </c>
      <c r="P78" s="1607">
        <v>0.19178000000000001</v>
      </c>
      <c r="Q78" s="1607">
        <v>0.14679</v>
      </c>
    </row>
    <row r="79" spans="1:17" s="1591" customFormat="1" ht="12.75" customHeight="1" x14ac:dyDescent="0.2">
      <c r="A79" s="1608" t="s">
        <v>1960</v>
      </c>
      <c r="B79" s="1608" t="s">
        <v>622</v>
      </c>
      <c r="C79" s="1609" t="s">
        <v>307</v>
      </c>
      <c r="D79" s="1609" t="s">
        <v>1318</v>
      </c>
      <c r="E79" s="1610">
        <v>1989</v>
      </c>
      <c r="F79" s="1606">
        <v>0.91873000000000005</v>
      </c>
      <c r="G79" s="1606">
        <v>0.39374999999999999</v>
      </c>
      <c r="H79" s="1606">
        <v>0.32716000000000001</v>
      </c>
      <c r="I79" s="1606">
        <v>0.23718</v>
      </c>
      <c r="J79" s="1606">
        <v>0.12984000000000001</v>
      </c>
      <c r="K79" s="1606">
        <v>0.11312999999999999</v>
      </c>
      <c r="L79" s="1606">
        <v>0.61894000000000005</v>
      </c>
      <c r="M79" s="1606">
        <v>0.56113000000000002</v>
      </c>
      <c r="N79" s="1606">
        <v>1.1237999999999999</v>
      </c>
      <c r="O79" s="1607">
        <v>0.30623</v>
      </c>
      <c r="P79" s="1607">
        <v>0.19178000000000001</v>
      </c>
      <c r="Q79" s="1607">
        <v>0.14679</v>
      </c>
    </row>
    <row r="80" spans="1:17" s="1591" customFormat="1" ht="12.75" customHeight="1" x14ac:dyDescent="0.2">
      <c r="A80" s="1608" t="s">
        <v>1961</v>
      </c>
      <c r="B80" s="1608" t="s">
        <v>622</v>
      </c>
      <c r="C80" s="1609" t="s">
        <v>307</v>
      </c>
      <c r="D80" s="1609" t="s">
        <v>1318</v>
      </c>
      <c r="E80" s="1610">
        <v>1990</v>
      </c>
      <c r="F80" s="1606">
        <v>0.91873000000000005</v>
      </c>
      <c r="G80" s="1606">
        <v>0.39374999999999999</v>
      </c>
      <c r="H80" s="1606">
        <v>0.32716000000000001</v>
      </c>
      <c r="I80" s="1606">
        <v>0.23718</v>
      </c>
      <c r="J80" s="1606">
        <v>0.12984000000000001</v>
      </c>
      <c r="K80" s="1606">
        <v>0.11312999999999999</v>
      </c>
      <c r="L80" s="1606">
        <v>0.61894000000000005</v>
      </c>
      <c r="M80" s="1606">
        <v>0.56113000000000002</v>
      </c>
      <c r="N80" s="1606">
        <v>1.1237999999999999</v>
      </c>
      <c r="O80" s="1607">
        <v>0.30623</v>
      </c>
      <c r="P80" s="1607">
        <v>0.19178000000000001</v>
      </c>
      <c r="Q80" s="1607">
        <v>0.14679</v>
      </c>
    </row>
    <row r="81" spans="1:17" s="1591" customFormat="1" ht="12.75" customHeight="1" x14ac:dyDescent="0.2">
      <c r="A81" s="1608" t="s">
        <v>1962</v>
      </c>
      <c r="B81" s="1608" t="s">
        <v>622</v>
      </c>
      <c r="C81" s="1609" t="s">
        <v>307</v>
      </c>
      <c r="D81" s="1609" t="s">
        <v>1318</v>
      </c>
      <c r="E81" s="1610">
        <v>1991</v>
      </c>
      <c r="F81" s="1606">
        <v>0.91873000000000005</v>
      </c>
      <c r="G81" s="1606">
        <v>0.39374999999999999</v>
      </c>
      <c r="H81" s="1606">
        <v>0.32716000000000001</v>
      </c>
      <c r="I81" s="1606">
        <v>0.23718</v>
      </c>
      <c r="J81" s="1606">
        <v>0.12984000000000001</v>
      </c>
      <c r="K81" s="1606">
        <v>0.11312999999999999</v>
      </c>
      <c r="L81" s="1606">
        <v>0.61894000000000005</v>
      </c>
      <c r="M81" s="1606">
        <v>0.56113000000000002</v>
      </c>
      <c r="N81" s="1606">
        <v>1.1237999999999999</v>
      </c>
      <c r="O81" s="1607">
        <v>0.30623</v>
      </c>
      <c r="P81" s="1607">
        <v>0.19178000000000001</v>
      </c>
      <c r="Q81" s="1607">
        <v>0.14679</v>
      </c>
    </row>
    <row r="82" spans="1:17" s="1591" customFormat="1" ht="12.75" customHeight="1" x14ac:dyDescent="0.2">
      <c r="A82" s="1608" t="s">
        <v>1963</v>
      </c>
      <c r="B82" s="1608" t="s">
        <v>622</v>
      </c>
      <c r="C82" s="1609" t="s">
        <v>307</v>
      </c>
      <c r="D82" s="1609" t="s">
        <v>1318</v>
      </c>
      <c r="E82" s="1610">
        <v>1992</v>
      </c>
      <c r="F82" s="1606">
        <v>0.91873000000000005</v>
      </c>
      <c r="G82" s="1606">
        <v>0.39374999999999999</v>
      </c>
      <c r="H82" s="1606">
        <v>0.32716000000000001</v>
      </c>
      <c r="I82" s="1606">
        <v>0.23718</v>
      </c>
      <c r="J82" s="1606">
        <v>0.12984000000000001</v>
      </c>
      <c r="K82" s="1606">
        <v>0.11312999999999999</v>
      </c>
      <c r="L82" s="1606">
        <v>0.61894000000000005</v>
      </c>
      <c r="M82" s="1606">
        <v>0.56113000000000002</v>
      </c>
      <c r="N82" s="1606">
        <v>1.1237999999999999</v>
      </c>
      <c r="O82" s="1607">
        <v>0.30623</v>
      </c>
      <c r="P82" s="1607">
        <v>0.19178000000000001</v>
      </c>
      <c r="Q82" s="1607">
        <v>0.14679</v>
      </c>
    </row>
    <row r="83" spans="1:17" s="1591" customFormat="1" ht="20.25" customHeight="1" x14ac:dyDescent="0.2">
      <c r="A83" s="1608" t="s">
        <v>1964</v>
      </c>
      <c r="B83" s="1608" t="s">
        <v>622</v>
      </c>
      <c r="C83" s="1609" t="s">
        <v>307</v>
      </c>
      <c r="D83" s="1609" t="s">
        <v>1328</v>
      </c>
      <c r="E83" s="1610" t="s">
        <v>215</v>
      </c>
      <c r="F83" s="1606">
        <v>4.0000999999999998</v>
      </c>
      <c r="G83" s="1606">
        <v>1.4238299999999999</v>
      </c>
      <c r="H83" s="1606">
        <v>2.5311699999999999</v>
      </c>
      <c r="I83" s="1606">
        <v>1.1508700000000001</v>
      </c>
      <c r="J83" s="1606">
        <v>0.32332</v>
      </c>
      <c r="K83" s="1606">
        <v>0.23028000000000001</v>
      </c>
      <c r="L83" s="1606">
        <v>1.4154100000000001</v>
      </c>
      <c r="M83" s="1606">
        <v>0.93127000000000004</v>
      </c>
      <c r="N83" s="1606">
        <v>1.6906300000000001</v>
      </c>
      <c r="O83" s="1607">
        <v>0.98648999999999998</v>
      </c>
      <c r="P83" s="1607">
        <v>0.50714000000000004</v>
      </c>
      <c r="Q83" s="1607">
        <v>0.39083000000000001</v>
      </c>
    </row>
    <row r="84" spans="1:17" s="1591" customFormat="1" ht="12.75" customHeight="1" x14ac:dyDescent="0.2">
      <c r="A84" s="1608" t="s">
        <v>1965</v>
      </c>
      <c r="B84" s="1608" t="s">
        <v>622</v>
      </c>
      <c r="C84" s="1609" t="s">
        <v>307</v>
      </c>
      <c r="D84" s="1609" t="s">
        <v>1328</v>
      </c>
      <c r="E84" s="1610">
        <v>1982</v>
      </c>
      <c r="F84" s="1606">
        <v>2.5112700000000001</v>
      </c>
      <c r="G84" s="1606">
        <v>0.9375</v>
      </c>
      <c r="H84" s="1606">
        <v>1.4177200000000001</v>
      </c>
      <c r="I84" s="1606">
        <v>0.71101000000000003</v>
      </c>
      <c r="J84" s="1606">
        <v>0.23222999999999999</v>
      </c>
      <c r="K84" s="1606">
        <v>0.16456000000000001</v>
      </c>
      <c r="L84" s="1606">
        <v>1.11134</v>
      </c>
      <c r="M84" s="1606">
        <v>0.75975000000000004</v>
      </c>
      <c r="N84" s="1606">
        <v>1.4801200000000001</v>
      </c>
      <c r="O84" s="1607">
        <v>0.62339</v>
      </c>
      <c r="P84" s="1607">
        <v>0.33028000000000002</v>
      </c>
      <c r="Q84" s="1607">
        <v>0.23852999999999999</v>
      </c>
    </row>
    <row r="85" spans="1:17" s="1591" customFormat="1" ht="12.75" customHeight="1" x14ac:dyDescent="0.2">
      <c r="A85" s="1608" t="s">
        <v>1966</v>
      </c>
      <c r="B85" s="1608" t="s">
        <v>622</v>
      </c>
      <c r="C85" s="1609" t="s">
        <v>307</v>
      </c>
      <c r="D85" s="1609" t="s">
        <v>1328</v>
      </c>
      <c r="E85" s="1610">
        <v>1983</v>
      </c>
      <c r="F85" s="1606">
        <v>2.15252</v>
      </c>
      <c r="G85" s="1606">
        <v>0.82030999999999998</v>
      </c>
      <c r="H85" s="1606">
        <v>1.0905499999999999</v>
      </c>
      <c r="I85" s="1606">
        <v>0.60255000000000003</v>
      </c>
      <c r="J85" s="1606">
        <v>0.21933</v>
      </c>
      <c r="K85" s="1606">
        <v>0.15428</v>
      </c>
      <c r="L85" s="1606">
        <v>1.0338099999999999</v>
      </c>
      <c r="M85" s="1606">
        <v>0.74687000000000003</v>
      </c>
      <c r="N85" s="1606">
        <v>1.4253</v>
      </c>
      <c r="O85" s="1607">
        <v>0.52495999999999998</v>
      </c>
      <c r="P85" s="1607">
        <v>0.28766999999999998</v>
      </c>
      <c r="Q85" s="1607">
        <v>0.21101</v>
      </c>
    </row>
    <row r="86" spans="1:17" s="1591" customFormat="1" ht="12.75" customHeight="1" x14ac:dyDescent="0.2">
      <c r="A86" s="1608" t="s">
        <v>1967</v>
      </c>
      <c r="B86" s="1608" t="s">
        <v>622</v>
      </c>
      <c r="C86" s="1609" t="s">
        <v>307</v>
      </c>
      <c r="D86" s="1609" t="s">
        <v>1328</v>
      </c>
      <c r="E86" s="1610">
        <v>1984</v>
      </c>
      <c r="F86" s="1606">
        <v>1.7937700000000001</v>
      </c>
      <c r="G86" s="1606">
        <v>0.70311999999999997</v>
      </c>
      <c r="H86" s="1606">
        <v>0.87243999999999999</v>
      </c>
      <c r="I86" s="1606">
        <v>0.49408999999999997</v>
      </c>
      <c r="J86" s="1606">
        <v>0.19353000000000001</v>
      </c>
      <c r="K86" s="1606">
        <v>0.13370000000000001</v>
      </c>
      <c r="L86" s="1606">
        <v>0.96919999999999995</v>
      </c>
      <c r="M86" s="1606">
        <v>0.74687000000000003</v>
      </c>
      <c r="N86" s="1606">
        <v>1.3704799999999999</v>
      </c>
      <c r="O86" s="1607">
        <v>0.43747000000000003</v>
      </c>
      <c r="P86" s="1607">
        <v>0.25569999999999998</v>
      </c>
      <c r="Q86" s="1607">
        <v>0.17430999999999999</v>
      </c>
    </row>
    <row r="87" spans="1:17" s="1591" customFormat="1" ht="12.75" customHeight="1" x14ac:dyDescent="0.2">
      <c r="A87" s="1608" t="s">
        <v>1968</v>
      </c>
      <c r="B87" s="1608" t="s">
        <v>622</v>
      </c>
      <c r="C87" s="1609" t="s">
        <v>307</v>
      </c>
      <c r="D87" s="1609" t="s">
        <v>1328</v>
      </c>
      <c r="E87" s="1610">
        <v>1985</v>
      </c>
      <c r="F87" s="1606">
        <v>1.4350099999999999</v>
      </c>
      <c r="G87" s="1606">
        <v>0.58594000000000002</v>
      </c>
      <c r="H87" s="1606">
        <v>0.54527999999999999</v>
      </c>
      <c r="I87" s="1606">
        <v>0.38562999999999997</v>
      </c>
      <c r="J87" s="1606">
        <v>0.18063000000000001</v>
      </c>
      <c r="K87" s="1606">
        <v>0.12342</v>
      </c>
      <c r="L87" s="1606">
        <v>0.89166000000000001</v>
      </c>
      <c r="M87" s="1606">
        <v>0.73399000000000003</v>
      </c>
      <c r="N87" s="1606">
        <v>1.3156600000000001</v>
      </c>
      <c r="O87" s="1607">
        <v>0.33904000000000001</v>
      </c>
      <c r="P87" s="1607">
        <v>0.21309</v>
      </c>
      <c r="Q87" s="1607">
        <v>0.14679</v>
      </c>
    </row>
    <row r="88" spans="1:17" s="1591" customFormat="1" ht="12.75" customHeight="1" x14ac:dyDescent="0.2">
      <c r="A88" s="1608" t="s">
        <v>1969</v>
      </c>
      <c r="B88" s="1608" t="s">
        <v>622</v>
      </c>
      <c r="C88" s="1609" t="s">
        <v>307</v>
      </c>
      <c r="D88" s="1609" t="s">
        <v>1328</v>
      </c>
      <c r="E88" s="1610">
        <v>1986</v>
      </c>
      <c r="F88" s="1606">
        <v>1.1229</v>
      </c>
      <c r="G88" s="1606">
        <v>0.49219000000000002</v>
      </c>
      <c r="H88" s="1606">
        <v>0.32716000000000001</v>
      </c>
      <c r="I88" s="1606">
        <v>0.28874</v>
      </c>
      <c r="J88" s="1606">
        <v>0.16231000000000001</v>
      </c>
      <c r="K88" s="1606">
        <v>0.12342</v>
      </c>
      <c r="L88" s="1606">
        <v>0.77095999999999998</v>
      </c>
      <c r="M88" s="1606">
        <v>0.70142000000000004</v>
      </c>
      <c r="N88" s="1606">
        <v>1.2882499999999999</v>
      </c>
      <c r="O88" s="1607">
        <v>0.30623</v>
      </c>
      <c r="P88" s="1607">
        <v>0.19178000000000001</v>
      </c>
      <c r="Q88" s="1607">
        <v>0.14679</v>
      </c>
    </row>
    <row r="89" spans="1:17" s="1591" customFormat="1" ht="12.75" customHeight="1" x14ac:dyDescent="0.2">
      <c r="A89" s="1608" t="s">
        <v>1970</v>
      </c>
      <c r="B89" s="1608" t="s">
        <v>622</v>
      </c>
      <c r="C89" s="1609" t="s">
        <v>307</v>
      </c>
      <c r="D89" s="1609" t="s">
        <v>1328</v>
      </c>
      <c r="E89" s="1610">
        <v>1987</v>
      </c>
      <c r="F89" s="1606">
        <v>1.1229</v>
      </c>
      <c r="G89" s="1606">
        <v>0.49219000000000002</v>
      </c>
      <c r="H89" s="1606">
        <v>0.32716000000000001</v>
      </c>
      <c r="I89" s="1606">
        <v>0.28874</v>
      </c>
      <c r="J89" s="1606">
        <v>0.16231000000000001</v>
      </c>
      <c r="K89" s="1606">
        <v>0.12342</v>
      </c>
      <c r="L89" s="1606">
        <v>0.77095999999999998</v>
      </c>
      <c r="M89" s="1606">
        <v>0.70142000000000004</v>
      </c>
      <c r="N89" s="1606">
        <v>1.2882499999999999</v>
      </c>
      <c r="O89" s="1607">
        <v>0.30623</v>
      </c>
      <c r="P89" s="1607">
        <v>0.19178000000000001</v>
      </c>
      <c r="Q89" s="1607">
        <v>0.14679</v>
      </c>
    </row>
    <row r="90" spans="1:17" s="1591" customFormat="1" ht="12.75" customHeight="1" x14ac:dyDescent="0.2">
      <c r="A90" s="1608" t="s">
        <v>1971</v>
      </c>
      <c r="B90" s="1608" t="s">
        <v>622</v>
      </c>
      <c r="C90" s="1609" t="s">
        <v>307</v>
      </c>
      <c r="D90" s="1609" t="s">
        <v>1328</v>
      </c>
      <c r="E90" s="1610">
        <v>1988</v>
      </c>
      <c r="F90" s="1606">
        <v>1.1229</v>
      </c>
      <c r="G90" s="1606">
        <v>0.49219000000000002</v>
      </c>
      <c r="H90" s="1606">
        <v>0.32716000000000001</v>
      </c>
      <c r="I90" s="1606">
        <v>0.28874</v>
      </c>
      <c r="J90" s="1606">
        <v>0.16231000000000001</v>
      </c>
      <c r="K90" s="1606">
        <v>0.12342</v>
      </c>
      <c r="L90" s="1606">
        <v>0.77095999999999998</v>
      </c>
      <c r="M90" s="1606">
        <v>0.70142000000000004</v>
      </c>
      <c r="N90" s="1606">
        <v>1.2882499999999999</v>
      </c>
      <c r="O90" s="1607">
        <v>0.30623</v>
      </c>
      <c r="P90" s="1607">
        <v>0.19178000000000001</v>
      </c>
      <c r="Q90" s="1607">
        <v>0.14679</v>
      </c>
    </row>
    <row r="91" spans="1:17" s="1591" customFormat="1" ht="12.75" customHeight="1" x14ac:dyDescent="0.2">
      <c r="A91" s="1608" t="s">
        <v>1972</v>
      </c>
      <c r="B91" s="1608" t="s">
        <v>622</v>
      </c>
      <c r="C91" s="1609" t="s">
        <v>307</v>
      </c>
      <c r="D91" s="1609" t="s">
        <v>1328</v>
      </c>
      <c r="E91" s="1610">
        <v>1989</v>
      </c>
      <c r="F91" s="1606">
        <v>1.1229</v>
      </c>
      <c r="G91" s="1606">
        <v>0.49219000000000002</v>
      </c>
      <c r="H91" s="1606">
        <v>0.32716000000000001</v>
      </c>
      <c r="I91" s="1606">
        <v>0.28874</v>
      </c>
      <c r="J91" s="1606">
        <v>0.16231000000000001</v>
      </c>
      <c r="K91" s="1606">
        <v>0.12342</v>
      </c>
      <c r="L91" s="1606">
        <v>0.77095999999999998</v>
      </c>
      <c r="M91" s="1606">
        <v>0.70142000000000004</v>
      </c>
      <c r="N91" s="1606">
        <v>1.2882499999999999</v>
      </c>
      <c r="O91" s="1607">
        <v>0.30623</v>
      </c>
      <c r="P91" s="1607">
        <v>0.19178000000000001</v>
      </c>
      <c r="Q91" s="1607">
        <v>0.14679</v>
      </c>
    </row>
    <row r="92" spans="1:17" s="1591" customFormat="1" ht="12.75" customHeight="1" x14ac:dyDescent="0.2">
      <c r="A92" s="1608" t="s">
        <v>1973</v>
      </c>
      <c r="B92" s="1608" t="s">
        <v>622</v>
      </c>
      <c r="C92" s="1609" t="s">
        <v>307</v>
      </c>
      <c r="D92" s="1609" t="s">
        <v>1328</v>
      </c>
      <c r="E92" s="1610">
        <v>1990</v>
      </c>
      <c r="F92" s="1606">
        <v>1.1229</v>
      </c>
      <c r="G92" s="1606">
        <v>0.49219000000000002</v>
      </c>
      <c r="H92" s="1606">
        <v>0.32716000000000001</v>
      </c>
      <c r="I92" s="1606">
        <v>0.28874</v>
      </c>
      <c r="J92" s="1606">
        <v>0.16231000000000001</v>
      </c>
      <c r="K92" s="1606">
        <v>0.12342</v>
      </c>
      <c r="L92" s="1606">
        <v>0.77095999999999998</v>
      </c>
      <c r="M92" s="1606">
        <v>0.70142000000000004</v>
      </c>
      <c r="N92" s="1606">
        <v>1.2882499999999999</v>
      </c>
      <c r="O92" s="1607">
        <v>0.30623</v>
      </c>
      <c r="P92" s="1607">
        <v>0.19178000000000001</v>
      </c>
      <c r="Q92" s="1607">
        <v>0.14679</v>
      </c>
    </row>
    <row r="93" spans="1:17" s="1591" customFormat="1" ht="12.75" customHeight="1" x14ac:dyDescent="0.2">
      <c r="A93" s="1608" t="s">
        <v>1974</v>
      </c>
      <c r="B93" s="1608" t="s">
        <v>622</v>
      </c>
      <c r="C93" s="1609" t="s">
        <v>307</v>
      </c>
      <c r="D93" s="1609" t="s">
        <v>1328</v>
      </c>
      <c r="E93" s="1610">
        <v>1991</v>
      </c>
      <c r="F93" s="1606">
        <v>1.1229</v>
      </c>
      <c r="G93" s="1606">
        <v>0.49219000000000002</v>
      </c>
      <c r="H93" s="1606">
        <v>0.32716000000000001</v>
      </c>
      <c r="I93" s="1606">
        <v>0.28874</v>
      </c>
      <c r="J93" s="1606">
        <v>0.16231000000000001</v>
      </c>
      <c r="K93" s="1606">
        <v>0.12342</v>
      </c>
      <c r="L93" s="1606">
        <v>0.77095999999999998</v>
      </c>
      <c r="M93" s="1606">
        <v>0.70142000000000004</v>
      </c>
      <c r="N93" s="1606">
        <v>1.2882499999999999</v>
      </c>
      <c r="O93" s="1607">
        <v>0.30623</v>
      </c>
      <c r="P93" s="1607">
        <v>0.19178000000000001</v>
      </c>
      <c r="Q93" s="1607">
        <v>0.14679</v>
      </c>
    </row>
    <row r="94" spans="1:17" s="1591" customFormat="1" ht="12.75" customHeight="1" x14ac:dyDescent="0.2">
      <c r="A94" s="1608" t="s">
        <v>1975</v>
      </c>
      <c r="B94" s="1608" t="s">
        <v>622</v>
      </c>
      <c r="C94" s="1609" t="s">
        <v>307</v>
      </c>
      <c r="D94" s="1609" t="s">
        <v>1328</v>
      </c>
      <c r="E94" s="1610">
        <v>1992</v>
      </c>
      <c r="F94" s="1606">
        <v>1.1229</v>
      </c>
      <c r="G94" s="1606">
        <v>0.49219000000000002</v>
      </c>
      <c r="H94" s="1606">
        <v>0.32716000000000001</v>
      </c>
      <c r="I94" s="1606">
        <v>0.28874</v>
      </c>
      <c r="J94" s="1606">
        <v>0.16231000000000001</v>
      </c>
      <c r="K94" s="1606">
        <v>0.12342</v>
      </c>
      <c r="L94" s="1606">
        <v>0.77095999999999998</v>
      </c>
      <c r="M94" s="1606">
        <v>0.70142000000000004</v>
      </c>
      <c r="N94" s="1606">
        <v>1.2882499999999999</v>
      </c>
      <c r="O94" s="1607">
        <v>0.30623</v>
      </c>
      <c r="P94" s="1607">
        <v>0.19178000000000001</v>
      </c>
      <c r="Q94" s="1607">
        <v>0.14679</v>
      </c>
    </row>
    <row r="95" spans="1:17" s="1591" customFormat="1" ht="21" customHeight="1" x14ac:dyDescent="0.2">
      <c r="A95" s="1608" t="s">
        <v>669</v>
      </c>
      <c r="B95" s="1608" t="s">
        <v>622</v>
      </c>
      <c r="C95" s="1609" t="s">
        <v>307</v>
      </c>
      <c r="D95" s="1609" t="s">
        <v>230</v>
      </c>
      <c r="E95" s="1610" t="s">
        <v>1976</v>
      </c>
      <c r="F95" s="1606">
        <v>1.2791699999999999</v>
      </c>
      <c r="G95" s="1606">
        <v>0.41099000000000002</v>
      </c>
      <c r="H95" s="1606">
        <v>0.16852</v>
      </c>
      <c r="I95" s="1606">
        <v>0.23022999999999999</v>
      </c>
      <c r="J95" s="1606">
        <v>9.0340000000000004E-2</v>
      </c>
      <c r="K95" s="1606">
        <v>4.4319999999999998E-2</v>
      </c>
      <c r="L95" s="1606">
        <v>1.05751</v>
      </c>
      <c r="M95" s="1606">
        <v>0.45346999999999998</v>
      </c>
      <c r="N95" s="1606">
        <v>0.69357999999999997</v>
      </c>
      <c r="O95" s="1607">
        <v>0.23622000000000001</v>
      </c>
      <c r="P95" s="1607">
        <v>0.10106999999999999</v>
      </c>
      <c r="Q95" s="1607">
        <v>8.0869999999999997E-2</v>
      </c>
    </row>
    <row r="96" spans="1:17" s="1591" customFormat="1" ht="12.75" customHeight="1" x14ac:dyDescent="0.2">
      <c r="A96" s="1608" t="s">
        <v>670</v>
      </c>
      <c r="B96" s="1608" t="s">
        <v>622</v>
      </c>
      <c r="C96" s="1609" t="s">
        <v>307</v>
      </c>
      <c r="D96" s="1609" t="s">
        <v>231</v>
      </c>
      <c r="E96" s="1610" t="s">
        <v>1977</v>
      </c>
      <c r="F96" s="1606">
        <v>0.71626999999999996</v>
      </c>
      <c r="G96" s="1606">
        <v>0.24098</v>
      </c>
      <c r="H96" s="1606">
        <v>6.1249999999999999E-2</v>
      </c>
      <c r="I96" s="1606">
        <v>0.12447</v>
      </c>
      <c r="J96" s="1606">
        <v>4.3040000000000002E-2</v>
      </c>
      <c r="K96" s="1606">
        <v>1.6670000000000001E-2</v>
      </c>
      <c r="L96" s="1606">
        <v>0.79995000000000005</v>
      </c>
      <c r="M96" s="1606">
        <v>0.54844999999999999</v>
      </c>
      <c r="N96" s="1606">
        <v>0.66615999999999997</v>
      </c>
      <c r="O96" s="1607">
        <v>0.11133</v>
      </c>
      <c r="P96" s="1607">
        <v>4.53E-2</v>
      </c>
      <c r="Q96" s="1607">
        <v>9.196E-2</v>
      </c>
    </row>
    <row r="97" spans="1:17" s="1591" customFormat="1" ht="12.75" customHeight="1" x14ac:dyDescent="0.2">
      <c r="A97" s="1608" t="s">
        <v>671</v>
      </c>
      <c r="B97" s="1608" t="s">
        <v>622</v>
      </c>
      <c r="C97" s="1609" t="s">
        <v>307</v>
      </c>
      <c r="D97" s="1609" t="s">
        <v>232</v>
      </c>
      <c r="E97" s="1610" t="s">
        <v>1978</v>
      </c>
      <c r="F97" s="1606">
        <v>0.40379999999999999</v>
      </c>
      <c r="G97" s="1606">
        <v>0.17208000000000001</v>
      </c>
      <c r="H97" s="1606">
        <v>1.01E-2</v>
      </c>
      <c r="I97" s="1606">
        <v>2.5600000000000001E-2</v>
      </c>
      <c r="J97" s="1606">
        <v>1.333E-2</v>
      </c>
      <c r="K97" s="1606">
        <v>4.5100000000000001E-3</v>
      </c>
      <c r="L97" s="1606">
        <v>0.79620000000000002</v>
      </c>
      <c r="M97" s="1606">
        <v>0.54908999999999997</v>
      </c>
      <c r="N97" s="1606">
        <v>0.70198000000000005</v>
      </c>
      <c r="O97" s="1607">
        <v>3.141E-2</v>
      </c>
      <c r="P97" s="1607">
        <v>2.571E-2</v>
      </c>
      <c r="Q97" s="1607">
        <v>5.2049999999999999E-2</v>
      </c>
    </row>
    <row r="98" spans="1:17" s="1591" customFormat="1" ht="12.75" customHeight="1" x14ac:dyDescent="0.2">
      <c r="A98" s="1608" t="s">
        <v>672</v>
      </c>
      <c r="B98" s="1608" t="s">
        <v>622</v>
      </c>
      <c r="C98" s="1609" t="s">
        <v>307</v>
      </c>
      <c r="D98" s="1609" t="s">
        <v>1341</v>
      </c>
      <c r="E98" s="1610" t="s">
        <v>1978</v>
      </c>
      <c r="F98" s="1606">
        <v>0.40379999999999999</v>
      </c>
      <c r="G98" s="1606">
        <v>0.17208000000000001</v>
      </c>
      <c r="H98" s="1606">
        <v>1.01E-2</v>
      </c>
      <c r="I98" s="1606">
        <v>2.5600000000000001E-2</v>
      </c>
      <c r="J98" s="1606">
        <v>1.333E-2</v>
      </c>
      <c r="K98" s="1606">
        <v>4.5100000000000001E-3</v>
      </c>
      <c r="L98" s="1606">
        <v>0.79620000000000002</v>
      </c>
      <c r="M98" s="1606">
        <v>0.54908999999999997</v>
      </c>
      <c r="N98" s="1606">
        <v>0.70198000000000005</v>
      </c>
      <c r="O98" s="1607">
        <v>2.0420000000000001E-2</v>
      </c>
      <c r="P98" s="1607">
        <v>1.6709999999999999E-2</v>
      </c>
      <c r="Q98" s="1607">
        <v>3.3829999999999999E-2</v>
      </c>
    </row>
    <row r="99" spans="1:17" s="1591" customFormat="1" ht="12.75" customHeight="1" x14ac:dyDescent="0.2">
      <c r="A99" s="1608" t="s">
        <v>673</v>
      </c>
      <c r="B99" s="1608" t="s">
        <v>622</v>
      </c>
      <c r="C99" s="1609" t="s">
        <v>307</v>
      </c>
      <c r="D99" s="1609" t="s">
        <v>233</v>
      </c>
      <c r="E99" s="1610" t="s">
        <v>1979</v>
      </c>
      <c r="F99" s="1606">
        <v>0.501</v>
      </c>
      <c r="G99" s="1606">
        <v>0.14033000000000001</v>
      </c>
      <c r="H99" s="1606">
        <v>2.0049999999999998E-2</v>
      </c>
      <c r="I99" s="1606">
        <v>1.06E-2</v>
      </c>
      <c r="J99" s="1606">
        <v>5.1700000000000001E-3</v>
      </c>
      <c r="K99" s="1606">
        <v>3.7100000000000002E-3</v>
      </c>
      <c r="L99" s="1606">
        <v>0.43080000000000002</v>
      </c>
      <c r="M99" s="1606">
        <v>0.37563999999999997</v>
      </c>
      <c r="N99" s="1606">
        <v>0.51463999999999999</v>
      </c>
      <c r="O99" s="1607">
        <v>3.2759999999999997E-2</v>
      </c>
      <c r="P99" s="1607">
        <v>1.6310000000000002E-2</v>
      </c>
      <c r="Q99" s="1607">
        <v>3.4930000000000003E-2</v>
      </c>
    </row>
    <row r="100" spans="1:17" s="1591" customFormat="1" ht="12.75" customHeight="1" x14ac:dyDescent="0.2">
      <c r="A100" s="1608" t="s">
        <v>674</v>
      </c>
      <c r="B100" s="1608" t="s">
        <v>622</v>
      </c>
      <c r="C100" s="1609" t="s">
        <v>307</v>
      </c>
      <c r="D100" s="1609" t="s">
        <v>1346</v>
      </c>
      <c r="E100" s="1610" t="s">
        <v>1980</v>
      </c>
      <c r="F100" s="1606">
        <v>0.501</v>
      </c>
      <c r="G100" s="1606">
        <v>0.14033000000000001</v>
      </c>
      <c r="H100" s="1606">
        <v>2.0049999999999998E-2</v>
      </c>
      <c r="I100" s="1606">
        <v>1.06E-2</v>
      </c>
      <c r="J100" s="1606">
        <v>5.1700000000000001E-3</v>
      </c>
      <c r="K100" s="1606">
        <v>3.7100000000000002E-3</v>
      </c>
      <c r="L100" s="1606">
        <v>0.43080000000000002</v>
      </c>
      <c r="M100" s="1606">
        <v>0.37563999999999997</v>
      </c>
      <c r="N100" s="1606">
        <v>0.51463999999999999</v>
      </c>
      <c r="O100" s="1607">
        <v>5.0000000000000001E-4</v>
      </c>
      <c r="P100" s="1607">
        <v>5.0000000000000001E-4</v>
      </c>
      <c r="Q100" s="1607">
        <v>1.5E-3</v>
      </c>
    </row>
    <row r="101" spans="1:17" s="1591" customFormat="1" ht="12.75" customHeight="1" x14ac:dyDescent="0.2">
      <c r="A101" s="1608" t="s">
        <v>5</v>
      </c>
      <c r="B101" s="1608" t="s">
        <v>622</v>
      </c>
      <c r="C101" s="1609" t="s">
        <v>307</v>
      </c>
      <c r="D101" s="1609" t="s">
        <v>234</v>
      </c>
      <c r="E101" s="1610" t="s">
        <v>1981</v>
      </c>
      <c r="F101" s="1606">
        <v>3.5009999999999999E-2</v>
      </c>
      <c r="G101" s="1606">
        <v>1.9650000000000001E-2</v>
      </c>
      <c r="H101" s="1606">
        <v>7.9000000000000008E-3</v>
      </c>
      <c r="I101" s="1606">
        <v>5.8799999999999998E-3</v>
      </c>
      <c r="J101" s="1606">
        <v>4.1700000000000001E-3</v>
      </c>
      <c r="K101" s="1606">
        <v>2.65E-3</v>
      </c>
      <c r="L101" s="1606">
        <v>0.67474999999999996</v>
      </c>
      <c r="M101" s="1606">
        <v>0.53117999999999999</v>
      </c>
      <c r="N101" s="1606">
        <v>0.58792</v>
      </c>
      <c r="O101" s="1607">
        <v>5.0000000000000001E-4</v>
      </c>
      <c r="P101" s="1607">
        <v>5.0000000000000001E-4</v>
      </c>
      <c r="Q101" s="1607">
        <v>1.5E-3</v>
      </c>
    </row>
    <row r="102" spans="1:17" s="1591" customFormat="1" ht="12.75" customHeight="1" x14ac:dyDescent="0.2">
      <c r="A102" s="1608" t="s">
        <v>1174</v>
      </c>
      <c r="B102" s="1608" t="s">
        <v>622</v>
      </c>
      <c r="C102" s="1609" t="s">
        <v>307</v>
      </c>
      <c r="D102" s="1609" t="s">
        <v>1934</v>
      </c>
      <c r="E102" s="1610" t="s">
        <v>1981</v>
      </c>
      <c r="F102" s="1606">
        <v>0.30059999999999998</v>
      </c>
      <c r="G102" s="1606">
        <v>8.9999999999999993E-3</v>
      </c>
      <c r="H102" s="1606">
        <v>4.0400000000000002E-3</v>
      </c>
      <c r="I102" s="1606">
        <v>6.3600000000000002E-3</v>
      </c>
      <c r="J102" s="1606">
        <v>1.8E-3</v>
      </c>
      <c r="K102" s="1606">
        <v>1.3600000000000001E-3</v>
      </c>
      <c r="L102" s="1606">
        <v>0.18611</v>
      </c>
      <c r="M102" s="1606">
        <v>0.2064</v>
      </c>
      <c r="N102" s="1606">
        <v>0.34605999999999998</v>
      </c>
      <c r="O102" s="1607">
        <v>1.97E-3</v>
      </c>
      <c r="P102" s="1607">
        <v>9.7999999999999997E-4</v>
      </c>
      <c r="Q102" s="1607">
        <v>2.0999999999999999E-3</v>
      </c>
    </row>
    <row r="103" spans="1:17" s="1591" customFormat="1" ht="12.75" customHeight="1" x14ac:dyDescent="0.2">
      <c r="A103" s="1608" t="s">
        <v>1175</v>
      </c>
      <c r="B103" s="1608" t="s">
        <v>622</v>
      </c>
      <c r="C103" s="1609" t="s">
        <v>307</v>
      </c>
      <c r="D103" s="1609" t="s">
        <v>1936</v>
      </c>
      <c r="E103" s="1610" t="s">
        <v>1982</v>
      </c>
      <c r="F103" s="1606">
        <v>0.23762</v>
      </c>
      <c r="G103" s="1606">
        <v>1.7510000000000001E-2</v>
      </c>
      <c r="H103" s="1606">
        <v>5.765E-2</v>
      </c>
      <c r="I103" s="1606">
        <v>1.745E-2</v>
      </c>
      <c r="J103" s="1606">
        <v>2.0999999999999999E-3</v>
      </c>
      <c r="K103" s="1606">
        <v>3.79E-3</v>
      </c>
      <c r="L103" s="1606">
        <v>0.63200000000000001</v>
      </c>
      <c r="M103" s="1606">
        <v>0.34399999999999997</v>
      </c>
      <c r="N103" s="1606">
        <v>0.57676000000000005</v>
      </c>
      <c r="O103" s="1607">
        <v>5.0000000000000001E-4</v>
      </c>
      <c r="P103" s="1607">
        <v>5.0000000000000001E-4</v>
      </c>
      <c r="Q103" s="1607">
        <v>1.5E-3</v>
      </c>
    </row>
    <row r="104" spans="1:17" s="1591" customFormat="1" ht="12.75" customHeight="1" x14ac:dyDescent="0.2">
      <c r="A104" s="1608" t="s">
        <v>1176</v>
      </c>
      <c r="B104" s="1608" t="s">
        <v>622</v>
      </c>
      <c r="C104" s="1609" t="s">
        <v>307</v>
      </c>
      <c r="D104" s="1609" t="s">
        <v>1296</v>
      </c>
      <c r="E104" s="1610" t="s">
        <v>1983</v>
      </c>
      <c r="F104" s="1606">
        <v>3.6000000000000002E-4</v>
      </c>
      <c r="G104" s="1606">
        <v>2.0000000000000001E-4</v>
      </c>
      <c r="H104" s="1606">
        <v>1.4999999999999999E-4</v>
      </c>
      <c r="I104" s="1606">
        <v>2.0000000000000002E-5</v>
      </c>
      <c r="J104" s="1606">
        <v>1.0000000000000001E-5</v>
      </c>
      <c r="K104" s="1606">
        <v>1.0000000000000001E-5</v>
      </c>
      <c r="L104" s="1606">
        <v>0.42799999999999999</v>
      </c>
      <c r="M104" s="1606">
        <v>0.34399999999999997</v>
      </c>
      <c r="N104" s="1606">
        <v>0.41</v>
      </c>
      <c r="O104" s="1607">
        <v>5.0000000000000001E-4</v>
      </c>
      <c r="P104" s="1607">
        <v>5.0000000000000001E-4</v>
      </c>
      <c r="Q104" s="1607">
        <v>1.5E-3</v>
      </c>
    </row>
    <row r="105" spans="1:17" s="1591" customFormat="1" ht="12.75" customHeight="1" x14ac:dyDescent="0.2">
      <c r="A105" s="1608" t="s">
        <v>1177</v>
      </c>
      <c r="B105" s="1608" t="s">
        <v>622</v>
      </c>
      <c r="C105" s="1609" t="s">
        <v>307</v>
      </c>
      <c r="D105" s="1609" t="s">
        <v>1297</v>
      </c>
      <c r="E105" s="1610" t="s">
        <v>1937</v>
      </c>
      <c r="F105" s="1606">
        <v>0.48732999999999999</v>
      </c>
      <c r="G105" s="1606">
        <v>0.25502999999999998</v>
      </c>
      <c r="H105" s="1606">
        <v>0.16647000000000001</v>
      </c>
      <c r="I105" s="1606">
        <v>1.7080000000000001E-2</v>
      </c>
      <c r="J105" s="1606">
        <v>1.176E-2</v>
      </c>
      <c r="K105" s="1606">
        <v>1.308E-2</v>
      </c>
      <c r="L105" s="1606">
        <v>0.22811999999999999</v>
      </c>
      <c r="M105" s="1606">
        <v>0.17008000000000001</v>
      </c>
      <c r="N105" s="1606">
        <v>0.17147999999999999</v>
      </c>
      <c r="O105" s="1607">
        <v>5.0000000000000001E-4</v>
      </c>
      <c r="P105" s="1607">
        <v>5.0000000000000001E-4</v>
      </c>
      <c r="Q105" s="1607">
        <v>1.5E-3</v>
      </c>
    </row>
    <row r="106" spans="1:17" s="1591" customFormat="1" ht="12.75" customHeight="1" x14ac:dyDescent="0.2">
      <c r="A106" s="1608" t="s">
        <v>1984</v>
      </c>
      <c r="B106" s="1608" t="s">
        <v>622</v>
      </c>
      <c r="C106" s="1609" t="s">
        <v>307</v>
      </c>
      <c r="D106" s="1609" t="s">
        <v>1985</v>
      </c>
      <c r="E106" s="1610" t="s">
        <v>1986</v>
      </c>
      <c r="F106" s="1606">
        <v>3.4329999999999999E-2</v>
      </c>
      <c r="G106" s="1606">
        <v>4.2930000000000003E-2</v>
      </c>
      <c r="H106" s="1606">
        <v>7.782E-2</v>
      </c>
      <c r="I106" s="1606">
        <v>2.4199999999999999E-2</v>
      </c>
      <c r="J106" s="1606">
        <v>2.2440000000000002E-2</v>
      </c>
      <c r="K106" s="1606">
        <v>2.5870000000000001E-2</v>
      </c>
      <c r="L106" s="1606">
        <v>0.17752000000000001</v>
      </c>
      <c r="M106" s="1606">
        <v>0.15115999999999999</v>
      </c>
      <c r="N106" s="1606">
        <v>0.31513999999999998</v>
      </c>
      <c r="O106" s="1607">
        <v>3.8000000000000002E-4</v>
      </c>
      <c r="P106" s="1607">
        <v>3.8000000000000002E-4</v>
      </c>
      <c r="Q106" s="1607">
        <v>1.1199999999999999E-3</v>
      </c>
    </row>
    <row r="107" spans="1:17" s="1591" customFormat="1" ht="12.75" customHeight="1" x14ac:dyDescent="0.2">
      <c r="A107" s="1608" t="s">
        <v>1987</v>
      </c>
      <c r="B107" s="1608" t="s">
        <v>622</v>
      </c>
      <c r="C107" s="1609" t="s">
        <v>307</v>
      </c>
      <c r="D107" s="1609" t="s">
        <v>1297</v>
      </c>
      <c r="E107" s="1610" t="s">
        <v>1937</v>
      </c>
      <c r="F107" s="1606">
        <v>3.4329999999999999E-2</v>
      </c>
      <c r="G107" s="1606">
        <v>4.2930000000000003E-2</v>
      </c>
      <c r="H107" s="1606">
        <v>7.782E-2</v>
      </c>
      <c r="I107" s="1606">
        <v>2.4199999999999999E-2</v>
      </c>
      <c r="J107" s="1606">
        <v>2.2440000000000002E-2</v>
      </c>
      <c r="K107" s="1606">
        <v>2.5870000000000001E-2</v>
      </c>
      <c r="L107" s="1606">
        <v>0.19256000000000001</v>
      </c>
      <c r="M107" s="1606">
        <v>0.10974</v>
      </c>
      <c r="N107" s="1606">
        <v>0.17584</v>
      </c>
      <c r="O107" s="1607">
        <v>3.8000000000000002E-4</v>
      </c>
      <c r="P107" s="1607">
        <v>3.8000000000000002E-4</v>
      </c>
      <c r="Q107" s="1607">
        <v>1.1199999999999999E-3</v>
      </c>
    </row>
    <row r="108" spans="1:17" s="1591" customFormat="1" ht="12.75" customHeight="1" x14ac:dyDescent="0.2">
      <c r="A108" s="1608" t="s">
        <v>1179</v>
      </c>
      <c r="B108" s="1608" t="s">
        <v>622</v>
      </c>
      <c r="C108" s="1609" t="s">
        <v>307</v>
      </c>
      <c r="D108" s="1609" t="s">
        <v>1939</v>
      </c>
      <c r="E108" s="1610" t="s">
        <v>1986</v>
      </c>
      <c r="F108" s="1606">
        <v>0.23762</v>
      </c>
      <c r="G108" s="1606">
        <v>1.7510000000000001E-2</v>
      </c>
      <c r="H108" s="1606">
        <v>5.765E-2</v>
      </c>
      <c r="I108" s="1606">
        <v>1.745E-2</v>
      </c>
      <c r="J108" s="1606">
        <v>2.0999999999999999E-3</v>
      </c>
      <c r="K108" s="1606">
        <v>3.79E-3</v>
      </c>
      <c r="L108" s="1606">
        <v>0.23669000000000001</v>
      </c>
      <c r="M108" s="1606">
        <v>0.20155000000000001</v>
      </c>
      <c r="N108" s="1606">
        <v>0.42019000000000001</v>
      </c>
      <c r="O108" s="1607">
        <v>5.0000000000000001E-4</v>
      </c>
      <c r="P108" s="1607">
        <v>5.0000000000000001E-4</v>
      </c>
      <c r="Q108" s="1607">
        <v>1.5E-3</v>
      </c>
    </row>
    <row r="109" spans="1:17" s="1591" customFormat="1" ht="22.5" customHeight="1" x14ac:dyDescent="0.2">
      <c r="A109" s="1611" t="s">
        <v>1988</v>
      </c>
      <c r="B109" s="1611" t="s">
        <v>622</v>
      </c>
      <c r="C109" s="1612" t="s">
        <v>309</v>
      </c>
      <c r="D109" s="1612" t="s">
        <v>1305</v>
      </c>
      <c r="E109" s="1613" t="s">
        <v>215</v>
      </c>
      <c r="F109" s="1606">
        <v>4.0668899999999999</v>
      </c>
      <c r="G109" s="1606">
        <v>1.6136699999999999</v>
      </c>
      <c r="H109" s="1606">
        <v>1.1117699999999999</v>
      </c>
      <c r="I109" s="1606">
        <v>1.3962000000000001</v>
      </c>
      <c r="J109" s="1606">
        <v>0.94355</v>
      </c>
      <c r="K109" s="1606">
        <v>2.0970399999999998</v>
      </c>
      <c r="L109" s="1606">
        <v>1.17313</v>
      </c>
      <c r="M109" s="1606">
        <v>1.0829200000000001</v>
      </c>
      <c r="N109" s="1606">
        <v>2.1822400000000002</v>
      </c>
      <c r="O109" s="1607">
        <v>3.9449999999999999E-2</v>
      </c>
      <c r="P109" s="1607">
        <v>3.006E-2</v>
      </c>
      <c r="Q109" s="1607">
        <v>6.4149999999999999E-2</v>
      </c>
    </row>
    <row r="110" spans="1:17" s="1591" customFormat="1" ht="12.75" customHeight="1" x14ac:dyDescent="0.2">
      <c r="A110" s="1611" t="s">
        <v>1989</v>
      </c>
      <c r="B110" s="1611" t="s">
        <v>622</v>
      </c>
      <c r="C110" s="1612" t="s">
        <v>309</v>
      </c>
      <c r="D110" s="1612" t="s">
        <v>1305</v>
      </c>
      <c r="E110" s="1613">
        <v>1982</v>
      </c>
      <c r="F110" s="1606">
        <v>4.0668899999999999</v>
      </c>
      <c r="G110" s="1606">
        <v>1.6136699999999999</v>
      </c>
      <c r="H110" s="1606">
        <v>1.1117699999999999</v>
      </c>
      <c r="I110" s="1606">
        <v>1.3962000000000001</v>
      </c>
      <c r="J110" s="1606">
        <v>0.94355</v>
      </c>
      <c r="K110" s="1606">
        <v>2.0970399999999998</v>
      </c>
      <c r="L110" s="1606">
        <v>1.17313</v>
      </c>
      <c r="M110" s="1606">
        <v>1.0829200000000001</v>
      </c>
      <c r="N110" s="1606">
        <v>2.1822400000000002</v>
      </c>
      <c r="O110" s="1607">
        <v>2.7E-2</v>
      </c>
      <c r="P110" s="1607">
        <v>2.0670000000000001E-2</v>
      </c>
      <c r="Q110" s="1607">
        <v>4.3900000000000002E-2</v>
      </c>
    </row>
    <row r="111" spans="1:17" s="1591" customFormat="1" ht="12.75" customHeight="1" x14ac:dyDescent="0.2">
      <c r="A111" s="1611" t="s">
        <v>1990</v>
      </c>
      <c r="B111" s="1611" t="s">
        <v>622</v>
      </c>
      <c r="C111" s="1612" t="s">
        <v>309</v>
      </c>
      <c r="D111" s="1612" t="s">
        <v>1305</v>
      </c>
      <c r="E111" s="1613">
        <v>1983</v>
      </c>
      <c r="F111" s="1606">
        <v>4.0668899999999999</v>
      </c>
      <c r="G111" s="1606">
        <v>1.6136699999999999</v>
      </c>
      <c r="H111" s="1606">
        <v>1.1117699999999999</v>
      </c>
      <c r="I111" s="1606">
        <v>1.3962000000000001</v>
      </c>
      <c r="J111" s="1606">
        <v>0.94355</v>
      </c>
      <c r="K111" s="1606">
        <v>2.0970399999999998</v>
      </c>
      <c r="L111" s="1606">
        <v>1.17313</v>
      </c>
      <c r="M111" s="1606">
        <v>1.0829200000000001</v>
      </c>
      <c r="N111" s="1606">
        <v>2.1822400000000002</v>
      </c>
      <c r="O111" s="1607">
        <v>2.7E-2</v>
      </c>
      <c r="P111" s="1607">
        <v>2.0670000000000001E-2</v>
      </c>
      <c r="Q111" s="1607">
        <v>4.3900000000000002E-2</v>
      </c>
    </row>
    <row r="112" spans="1:17" s="1591" customFormat="1" ht="12.75" customHeight="1" x14ac:dyDescent="0.2">
      <c r="A112" s="1611" t="s">
        <v>1991</v>
      </c>
      <c r="B112" s="1611" t="s">
        <v>622</v>
      </c>
      <c r="C112" s="1612" t="s">
        <v>309</v>
      </c>
      <c r="D112" s="1612" t="s">
        <v>1305</v>
      </c>
      <c r="E112" s="1613">
        <v>1984</v>
      </c>
      <c r="F112" s="1606">
        <v>4.0668899999999999</v>
      </c>
      <c r="G112" s="1606">
        <v>1.6136699999999999</v>
      </c>
      <c r="H112" s="1606">
        <v>1.1117699999999999</v>
      </c>
      <c r="I112" s="1606">
        <v>1.3962000000000001</v>
      </c>
      <c r="J112" s="1606">
        <v>0.94355</v>
      </c>
      <c r="K112" s="1606">
        <v>2.0970399999999998</v>
      </c>
      <c r="L112" s="1606">
        <v>1.17313</v>
      </c>
      <c r="M112" s="1606">
        <v>1.0829200000000001</v>
      </c>
      <c r="N112" s="1606">
        <v>2.1822400000000002</v>
      </c>
      <c r="O112" s="1607">
        <v>2.7E-2</v>
      </c>
      <c r="P112" s="1607">
        <v>2.0670000000000001E-2</v>
      </c>
      <c r="Q112" s="1607">
        <v>4.3900000000000002E-2</v>
      </c>
    </row>
    <row r="113" spans="1:17" s="1591" customFormat="1" ht="12.75" customHeight="1" x14ac:dyDescent="0.2">
      <c r="A113" s="1611" t="s">
        <v>1992</v>
      </c>
      <c r="B113" s="1611" t="s">
        <v>622</v>
      </c>
      <c r="C113" s="1612" t="s">
        <v>309</v>
      </c>
      <c r="D113" s="1612" t="s">
        <v>1305</v>
      </c>
      <c r="E113" s="1613">
        <v>1985</v>
      </c>
      <c r="F113" s="1606">
        <v>4.0668899999999999</v>
      </c>
      <c r="G113" s="1606">
        <v>1.6136699999999999</v>
      </c>
      <c r="H113" s="1606">
        <v>1.1117699999999999</v>
      </c>
      <c r="I113" s="1606">
        <v>1.3962000000000001</v>
      </c>
      <c r="J113" s="1606">
        <v>0.94355</v>
      </c>
      <c r="K113" s="1606">
        <v>2.0970399999999998</v>
      </c>
      <c r="L113" s="1606">
        <v>1.17313</v>
      </c>
      <c r="M113" s="1606">
        <v>1.0829200000000001</v>
      </c>
      <c r="N113" s="1606">
        <v>2.1822400000000002</v>
      </c>
      <c r="O113" s="1607">
        <v>2.7E-2</v>
      </c>
      <c r="P113" s="1607">
        <v>2.0670000000000001E-2</v>
      </c>
      <c r="Q113" s="1607">
        <v>4.3900000000000002E-2</v>
      </c>
    </row>
    <row r="114" spans="1:17" s="1591" customFormat="1" ht="12.75" customHeight="1" x14ac:dyDescent="0.2">
      <c r="A114" s="1611" t="s">
        <v>1993</v>
      </c>
      <c r="B114" s="1611" t="s">
        <v>622</v>
      </c>
      <c r="C114" s="1612" t="s">
        <v>309</v>
      </c>
      <c r="D114" s="1612" t="s">
        <v>1305</v>
      </c>
      <c r="E114" s="1613">
        <v>1986</v>
      </c>
      <c r="F114" s="1606">
        <v>3.8829099999999999</v>
      </c>
      <c r="G114" s="1606">
        <v>1.5424800000000001</v>
      </c>
      <c r="H114" s="1606">
        <v>1.07134</v>
      </c>
      <c r="I114" s="1606">
        <v>1.29081</v>
      </c>
      <c r="J114" s="1606">
        <v>0.88436000000000003</v>
      </c>
      <c r="K114" s="1606">
        <v>1.9071400000000001</v>
      </c>
      <c r="L114" s="1606">
        <v>1.1019099999999999</v>
      </c>
      <c r="M114" s="1606">
        <v>1.0283199999999999</v>
      </c>
      <c r="N114" s="1606">
        <v>1.9867699999999999</v>
      </c>
      <c r="O114" s="1607">
        <v>1.5959999999999998E-2</v>
      </c>
      <c r="P114" s="1607">
        <v>9.6600000000000002E-3</v>
      </c>
      <c r="Q114" s="1607">
        <v>0.03</v>
      </c>
    </row>
    <row r="115" spans="1:17" s="1591" customFormat="1" ht="12.75" customHeight="1" x14ac:dyDescent="0.2">
      <c r="A115" s="1611" t="s">
        <v>1994</v>
      </c>
      <c r="B115" s="1611" t="s">
        <v>622</v>
      </c>
      <c r="C115" s="1612" t="s">
        <v>309</v>
      </c>
      <c r="D115" s="1612" t="s">
        <v>1305</v>
      </c>
      <c r="E115" s="1613">
        <v>1987</v>
      </c>
      <c r="F115" s="1606">
        <v>3.8829099999999999</v>
      </c>
      <c r="G115" s="1606">
        <v>1.5424800000000001</v>
      </c>
      <c r="H115" s="1606">
        <v>1.07134</v>
      </c>
      <c r="I115" s="1606">
        <v>1.29081</v>
      </c>
      <c r="J115" s="1606">
        <v>0.88436000000000003</v>
      </c>
      <c r="K115" s="1606">
        <v>1.9071400000000001</v>
      </c>
      <c r="L115" s="1606">
        <v>1.1019099999999999</v>
      </c>
      <c r="M115" s="1606">
        <v>1.0283199999999999</v>
      </c>
      <c r="N115" s="1606">
        <v>1.9867699999999999</v>
      </c>
      <c r="O115" s="1607">
        <v>1.5959999999999998E-2</v>
      </c>
      <c r="P115" s="1607">
        <v>9.6600000000000002E-3</v>
      </c>
      <c r="Q115" s="1607">
        <v>0.03</v>
      </c>
    </row>
    <row r="116" spans="1:17" s="1591" customFormat="1" ht="12.75" customHeight="1" x14ac:dyDescent="0.2">
      <c r="A116" s="1611" t="s">
        <v>1995</v>
      </c>
      <c r="B116" s="1611" t="s">
        <v>622</v>
      </c>
      <c r="C116" s="1612" t="s">
        <v>309</v>
      </c>
      <c r="D116" s="1612" t="s">
        <v>1305</v>
      </c>
      <c r="E116" s="1613">
        <v>1988</v>
      </c>
      <c r="F116" s="1606">
        <v>3.8829099999999999</v>
      </c>
      <c r="G116" s="1606">
        <v>1.5424800000000001</v>
      </c>
      <c r="H116" s="1606">
        <v>1.07134</v>
      </c>
      <c r="I116" s="1606">
        <v>1.29081</v>
      </c>
      <c r="J116" s="1606">
        <v>0.88436000000000003</v>
      </c>
      <c r="K116" s="1606">
        <v>1.9071400000000001</v>
      </c>
      <c r="L116" s="1606">
        <v>1.1019099999999999</v>
      </c>
      <c r="M116" s="1606">
        <v>1.0283199999999999</v>
      </c>
      <c r="N116" s="1606">
        <v>1.9867699999999999</v>
      </c>
      <c r="O116" s="1607">
        <v>1.5959999999999998E-2</v>
      </c>
      <c r="P116" s="1607">
        <v>9.6600000000000002E-3</v>
      </c>
      <c r="Q116" s="1607">
        <v>0.03</v>
      </c>
    </row>
    <row r="117" spans="1:17" s="1591" customFormat="1" ht="12.75" customHeight="1" x14ac:dyDescent="0.2">
      <c r="A117" s="1611" t="s">
        <v>1996</v>
      </c>
      <c r="B117" s="1611" t="s">
        <v>622</v>
      </c>
      <c r="C117" s="1612" t="s">
        <v>309</v>
      </c>
      <c r="D117" s="1612" t="s">
        <v>1305</v>
      </c>
      <c r="E117" s="1613">
        <v>1989</v>
      </c>
      <c r="F117" s="1606">
        <v>3.8829099999999999</v>
      </c>
      <c r="G117" s="1606">
        <v>1.5424800000000001</v>
      </c>
      <c r="H117" s="1606">
        <v>1.07134</v>
      </c>
      <c r="I117" s="1606">
        <v>1.29081</v>
      </c>
      <c r="J117" s="1606">
        <v>0.88436000000000003</v>
      </c>
      <c r="K117" s="1606">
        <v>1.9071400000000001</v>
      </c>
      <c r="L117" s="1606">
        <v>1.1019099999999999</v>
      </c>
      <c r="M117" s="1606">
        <v>1.0283199999999999</v>
      </c>
      <c r="N117" s="1606">
        <v>1.9867699999999999</v>
      </c>
      <c r="O117" s="1607">
        <v>1.5959999999999998E-2</v>
      </c>
      <c r="P117" s="1607">
        <v>9.6600000000000002E-3</v>
      </c>
      <c r="Q117" s="1607">
        <v>0.03</v>
      </c>
    </row>
    <row r="118" spans="1:17" s="1591" customFormat="1" ht="12.75" customHeight="1" x14ac:dyDescent="0.2">
      <c r="A118" s="1611" t="s">
        <v>1997</v>
      </c>
      <c r="B118" s="1611" t="s">
        <v>622</v>
      </c>
      <c r="C118" s="1612" t="s">
        <v>309</v>
      </c>
      <c r="D118" s="1612" t="s">
        <v>1305</v>
      </c>
      <c r="E118" s="1613">
        <v>1990</v>
      </c>
      <c r="F118" s="1606">
        <v>3.8829099999999999</v>
      </c>
      <c r="G118" s="1606">
        <v>1.5424800000000001</v>
      </c>
      <c r="H118" s="1606">
        <v>1.07134</v>
      </c>
      <c r="I118" s="1606">
        <v>1.29081</v>
      </c>
      <c r="J118" s="1606">
        <v>0.88436000000000003</v>
      </c>
      <c r="K118" s="1606">
        <v>1.9071400000000001</v>
      </c>
      <c r="L118" s="1606">
        <v>1.1019099999999999</v>
      </c>
      <c r="M118" s="1606">
        <v>1.0283199999999999</v>
      </c>
      <c r="N118" s="1606">
        <v>1.9867699999999999</v>
      </c>
      <c r="O118" s="1607">
        <v>1.5959999999999998E-2</v>
      </c>
      <c r="P118" s="1607">
        <v>9.6600000000000002E-3</v>
      </c>
      <c r="Q118" s="1607">
        <v>0.03</v>
      </c>
    </row>
    <row r="119" spans="1:17" s="1591" customFormat="1" ht="12.75" customHeight="1" x14ac:dyDescent="0.2">
      <c r="A119" s="1611" t="s">
        <v>1998</v>
      </c>
      <c r="B119" s="1611" t="s">
        <v>622</v>
      </c>
      <c r="C119" s="1612" t="s">
        <v>309</v>
      </c>
      <c r="D119" s="1612" t="s">
        <v>1305</v>
      </c>
      <c r="E119" s="1613">
        <v>1991</v>
      </c>
      <c r="F119" s="1606">
        <v>3.8829099999999999</v>
      </c>
      <c r="G119" s="1606">
        <v>1.5424800000000001</v>
      </c>
      <c r="H119" s="1606">
        <v>1.07134</v>
      </c>
      <c r="I119" s="1606">
        <v>1.29081</v>
      </c>
      <c r="J119" s="1606">
        <v>0.88436000000000003</v>
      </c>
      <c r="K119" s="1606">
        <v>1.9071400000000001</v>
      </c>
      <c r="L119" s="1606">
        <v>1.1019099999999999</v>
      </c>
      <c r="M119" s="1606">
        <v>1.0283199999999999</v>
      </c>
      <c r="N119" s="1606">
        <v>1.9867699999999999</v>
      </c>
      <c r="O119" s="1607">
        <v>1.5959999999999998E-2</v>
      </c>
      <c r="P119" s="1607">
        <v>9.6600000000000002E-3</v>
      </c>
      <c r="Q119" s="1607">
        <v>0.03</v>
      </c>
    </row>
    <row r="120" spans="1:17" s="1591" customFormat="1" ht="12.75" customHeight="1" x14ac:dyDescent="0.2">
      <c r="A120" s="1611" t="s">
        <v>1999</v>
      </c>
      <c r="B120" s="1611" t="s">
        <v>622</v>
      </c>
      <c r="C120" s="1612" t="s">
        <v>309</v>
      </c>
      <c r="D120" s="1612" t="s">
        <v>1305</v>
      </c>
      <c r="E120" s="1613">
        <v>1992</v>
      </c>
      <c r="F120" s="1606">
        <v>3.8829099999999999</v>
      </c>
      <c r="G120" s="1606">
        <v>1.5424800000000001</v>
      </c>
      <c r="H120" s="1606">
        <v>1.07134</v>
      </c>
      <c r="I120" s="1606">
        <v>1.29081</v>
      </c>
      <c r="J120" s="1606">
        <v>0.88436000000000003</v>
      </c>
      <c r="K120" s="1606">
        <v>1.9071400000000001</v>
      </c>
      <c r="L120" s="1606">
        <v>1.1019099999999999</v>
      </c>
      <c r="M120" s="1606">
        <v>1.0283199999999999</v>
      </c>
      <c r="N120" s="1606">
        <v>1.9867699999999999</v>
      </c>
      <c r="O120" s="1607">
        <v>1.5959999999999998E-2</v>
      </c>
      <c r="P120" s="1607">
        <v>9.6600000000000002E-3</v>
      </c>
      <c r="Q120" s="1607">
        <v>0.03</v>
      </c>
    </row>
    <row r="121" spans="1:17" s="1591" customFormat="1" ht="12.75" customHeight="1" x14ac:dyDescent="0.2">
      <c r="A121" s="1611" t="s">
        <v>2000</v>
      </c>
      <c r="B121" s="1611" t="s">
        <v>622</v>
      </c>
      <c r="C121" s="1612" t="s">
        <v>309</v>
      </c>
      <c r="D121" s="1612" t="s">
        <v>1896</v>
      </c>
      <c r="E121" s="1613" t="s">
        <v>1897</v>
      </c>
      <c r="F121" s="1606">
        <v>2.8790100000000001</v>
      </c>
      <c r="G121" s="1606">
        <v>0.71982000000000002</v>
      </c>
      <c r="H121" s="1606">
        <v>0.53566999999999998</v>
      </c>
      <c r="I121" s="1606">
        <v>0.4627</v>
      </c>
      <c r="J121" s="1606">
        <v>0.13367999999999999</v>
      </c>
      <c r="K121" s="1606">
        <v>0.79464000000000001</v>
      </c>
      <c r="L121" s="1606">
        <v>0.61680000000000001</v>
      </c>
      <c r="M121" s="1606">
        <v>0.54500999999999999</v>
      </c>
      <c r="N121" s="1606">
        <v>1.1539299999999999</v>
      </c>
      <c r="O121" s="1607">
        <v>1.5959999999999998E-2</v>
      </c>
      <c r="P121" s="1607">
        <v>9.6600000000000002E-3</v>
      </c>
      <c r="Q121" s="1607">
        <v>0.03</v>
      </c>
    </row>
    <row r="122" spans="1:17" s="1591" customFormat="1" ht="20.25" customHeight="1" x14ac:dyDescent="0.2">
      <c r="A122" s="1611" t="s">
        <v>2001</v>
      </c>
      <c r="B122" s="1611" t="s">
        <v>622</v>
      </c>
      <c r="C122" s="1612" t="s">
        <v>309</v>
      </c>
      <c r="D122" s="1612" t="s">
        <v>1318</v>
      </c>
      <c r="E122" s="1613" t="s">
        <v>215</v>
      </c>
      <c r="F122" s="1606">
        <v>4.6164699999999996</v>
      </c>
      <c r="G122" s="1606">
        <v>1.82883</v>
      </c>
      <c r="H122" s="1606">
        <v>1.22295</v>
      </c>
      <c r="I122" s="1606">
        <v>1.7594399999999999</v>
      </c>
      <c r="J122" s="1606">
        <v>1.17395</v>
      </c>
      <c r="K122" s="1606">
        <v>2.3766500000000002</v>
      </c>
      <c r="L122" s="1606">
        <v>1.4077599999999999</v>
      </c>
      <c r="M122" s="1606">
        <v>1.3211599999999999</v>
      </c>
      <c r="N122" s="1606">
        <v>2.4577800000000001</v>
      </c>
      <c r="O122" s="1607">
        <v>2.7E-2</v>
      </c>
      <c r="P122" s="1607">
        <v>2.0670000000000001E-2</v>
      </c>
      <c r="Q122" s="1607">
        <v>4.3900000000000002E-2</v>
      </c>
    </row>
    <row r="123" spans="1:17" s="1591" customFormat="1" ht="12.75" customHeight="1" x14ac:dyDescent="0.2">
      <c r="A123" s="1611" t="s">
        <v>2002</v>
      </c>
      <c r="B123" s="1611" t="s">
        <v>622</v>
      </c>
      <c r="C123" s="1612" t="s">
        <v>309</v>
      </c>
      <c r="D123" s="1612" t="s">
        <v>1318</v>
      </c>
      <c r="E123" s="1613">
        <v>1982</v>
      </c>
      <c r="F123" s="1606">
        <v>4.6164699999999996</v>
      </c>
      <c r="G123" s="1606">
        <v>1.82883</v>
      </c>
      <c r="H123" s="1606">
        <v>1.22295</v>
      </c>
      <c r="I123" s="1606">
        <v>1.7594399999999999</v>
      </c>
      <c r="J123" s="1606">
        <v>1.17395</v>
      </c>
      <c r="K123" s="1606">
        <v>2.3766500000000002</v>
      </c>
      <c r="L123" s="1606">
        <v>1.4077599999999999</v>
      </c>
      <c r="M123" s="1606">
        <v>1.3211599999999999</v>
      </c>
      <c r="N123" s="1606">
        <v>2.4577800000000001</v>
      </c>
      <c r="O123" s="1607">
        <v>2.4E-2</v>
      </c>
      <c r="P123" s="1607">
        <v>1.8700000000000001E-2</v>
      </c>
      <c r="Q123" s="1607">
        <v>3.9019999999999999E-2</v>
      </c>
    </row>
    <row r="124" spans="1:17" s="1591" customFormat="1" ht="12.75" customHeight="1" x14ac:dyDescent="0.2">
      <c r="A124" s="1611" t="s">
        <v>2003</v>
      </c>
      <c r="B124" s="1611" t="s">
        <v>622</v>
      </c>
      <c r="C124" s="1612" t="s">
        <v>309</v>
      </c>
      <c r="D124" s="1612" t="s">
        <v>1318</v>
      </c>
      <c r="E124" s="1613">
        <v>1983</v>
      </c>
      <c r="F124" s="1606">
        <v>4.6164699999999996</v>
      </c>
      <c r="G124" s="1606">
        <v>1.82883</v>
      </c>
      <c r="H124" s="1606">
        <v>1.22295</v>
      </c>
      <c r="I124" s="1606">
        <v>1.7594399999999999</v>
      </c>
      <c r="J124" s="1606">
        <v>1.17395</v>
      </c>
      <c r="K124" s="1606">
        <v>2.3766500000000002</v>
      </c>
      <c r="L124" s="1606">
        <v>1.4077599999999999</v>
      </c>
      <c r="M124" s="1606">
        <v>1.3211599999999999</v>
      </c>
      <c r="N124" s="1606">
        <v>2.4577800000000001</v>
      </c>
      <c r="O124" s="1607">
        <v>2.4E-2</v>
      </c>
      <c r="P124" s="1607">
        <v>1.8700000000000001E-2</v>
      </c>
      <c r="Q124" s="1607">
        <v>3.9019999999999999E-2</v>
      </c>
    </row>
    <row r="125" spans="1:17" s="1591" customFormat="1" ht="12.75" customHeight="1" x14ac:dyDescent="0.2">
      <c r="A125" s="1611" t="s">
        <v>2004</v>
      </c>
      <c r="B125" s="1611" t="s">
        <v>622</v>
      </c>
      <c r="C125" s="1612" t="s">
        <v>309</v>
      </c>
      <c r="D125" s="1612" t="s">
        <v>1318</v>
      </c>
      <c r="E125" s="1613">
        <v>1984</v>
      </c>
      <c r="F125" s="1606">
        <v>4.6164699999999996</v>
      </c>
      <c r="G125" s="1606">
        <v>1.82883</v>
      </c>
      <c r="H125" s="1606">
        <v>1.22295</v>
      </c>
      <c r="I125" s="1606">
        <v>1.7594399999999999</v>
      </c>
      <c r="J125" s="1606">
        <v>1.17395</v>
      </c>
      <c r="K125" s="1606">
        <v>2.3766500000000002</v>
      </c>
      <c r="L125" s="1606">
        <v>1.4077599999999999</v>
      </c>
      <c r="M125" s="1606">
        <v>1.3211599999999999</v>
      </c>
      <c r="N125" s="1606">
        <v>2.4577800000000001</v>
      </c>
      <c r="O125" s="1607">
        <v>2.4E-2</v>
      </c>
      <c r="P125" s="1607">
        <v>1.8700000000000001E-2</v>
      </c>
      <c r="Q125" s="1607">
        <v>3.9019999999999999E-2</v>
      </c>
    </row>
    <row r="126" spans="1:17" s="1591" customFormat="1" ht="12.75" customHeight="1" x14ac:dyDescent="0.2">
      <c r="A126" s="1611" t="s">
        <v>2005</v>
      </c>
      <c r="B126" s="1611" t="s">
        <v>622</v>
      </c>
      <c r="C126" s="1612" t="s">
        <v>309</v>
      </c>
      <c r="D126" s="1612" t="s">
        <v>1318</v>
      </c>
      <c r="E126" s="1613">
        <v>1985</v>
      </c>
      <c r="F126" s="1606">
        <v>4.6164699999999996</v>
      </c>
      <c r="G126" s="1606">
        <v>1.82883</v>
      </c>
      <c r="H126" s="1606">
        <v>1.22295</v>
      </c>
      <c r="I126" s="1606">
        <v>1.7594399999999999</v>
      </c>
      <c r="J126" s="1606">
        <v>1.17395</v>
      </c>
      <c r="K126" s="1606">
        <v>2.3766500000000002</v>
      </c>
      <c r="L126" s="1606">
        <v>1.4077599999999999</v>
      </c>
      <c r="M126" s="1606">
        <v>1.3211599999999999</v>
      </c>
      <c r="N126" s="1606">
        <v>2.4577800000000001</v>
      </c>
      <c r="O126" s="1607">
        <v>2.4E-2</v>
      </c>
      <c r="P126" s="1607">
        <v>1.8700000000000001E-2</v>
      </c>
      <c r="Q126" s="1607">
        <v>3.9019999999999999E-2</v>
      </c>
    </row>
    <row r="127" spans="1:17" s="1591" customFormat="1" ht="12.75" customHeight="1" x14ac:dyDescent="0.2">
      <c r="A127" s="1611" t="s">
        <v>2006</v>
      </c>
      <c r="B127" s="1611" t="s">
        <v>622</v>
      </c>
      <c r="C127" s="1612" t="s">
        <v>309</v>
      </c>
      <c r="D127" s="1612" t="s">
        <v>1318</v>
      </c>
      <c r="E127" s="1613">
        <v>1986</v>
      </c>
      <c r="F127" s="1606">
        <v>4.4076300000000002</v>
      </c>
      <c r="G127" s="1606">
        <v>1.7481500000000001</v>
      </c>
      <c r="H127" s="1606">
        <v>1.17848</v>
      </c>
      <c r="I127" s="1606">
        <v>1.62663</v>
      </c>
      <c r="J127" s="1606">
        <v>1.1003000000000001</v>
      </c>
      <c r="K127" s="1606">
        <v>2.1614200000000001</v>
      </c>
      <c r="L127" s="1606">
        <v>1.32229</v>
      </c>
      <c r="M127" s="1606">
        <v>1.2545500000000001</v>
      </c>
      <c r="N127" s="1606">
        <v>2.2376200000000002</v>
      </c>
      <c r="O127" s="1607">
        <v>1.3679999999999999E-2</v>
      </c>
      <c r="P127" s="1607">
        <v>8.3499999999999998E-3</v>
      </c>
      <c r="Q127" s="1607">
        <v>6.6299999999999996E-3</v>
      </c>
    </row>
    <row r="128" spans="1:17" s="1591" customFormat="1" ht="12.75" customHeight="1" x14ac:dyDescent="0.2">
      <c r="A128" s="1611" t="s">
        <v>2007</v>
      </c>
      <c r="B128" s="1611" t="s">
        <v>622</v>
      </c>
      <c r="C128" s="1612" t="s">
        <v>309</v>
      </c>
      <c r="D128" s="1612" t="s">
        <v>1318</v>
      </c>
      <c r="E128" s="1613">
        <v>1987</v>
      </c>
      <c r="F128" s="1606">
        <v>4.4076300000000002</v>
      </c>
      <c r="G128" s="1606">
        <v>1.7481500000000001</v>
      </c>
      <c r="H128" s="1606">
        <v>1.17848</v>
      </c>
      <c r="I128" s="1606">
        <v>1.62663</v>
      </c>
      <c r="J128" s="1606">
        <v>1.1003000000000001</v>
      </c>
      <c r="K128" s="1606">
        <v>2.1614200000000001</v>
      </c>
      <c r="L128" s="1606">
        <v>1.32229</v>
      </c>
      <c r="M128" s="1606">
        <v>1.2545500000000001</v>
      </c>
      <c r="N128" s="1606">
        <v>2.2376200000000002</v>
      </c>
      <c r="O128" s="1607">
        <v>1.3679999999999999E-2</v>
      </c>
      <c r="P128" s="1607">
        <v>8.3499999999999998E-3</v>
      </c>
      <c r="Q128" s="1607">
        <v>6.6299999999999996E-3</v>
      </c>
    </row>
    <row r="129" spans="1:17" s="1591" customFormat="1" ht="12.75" customHeight="1" x14ac:dyDescent="0.2">
      <c r="A129" s="1611" t="s">
        <v>2008</v>
      </c>
      <c r="B129" s="1611" t="s">
        <v>622</v>
      </c>
      <c r="C129" s="1612" t="s">
        <v>309</v>
      </c>
      <c r="D129" s="1612" t="s">
        <v>1318</v>
      </c>
      <c r="E129" s="1613">
        <v>1988</v>
      </c>
      <c r="F129" s="1606">
        <v>4.4076300000000002</v>
      </c>
      <c r="G129" s="1606">
        <v>1.7481500000000001</v>
      </c>
      <c r="H129" s="1606">
        <v>1.17848</v>
      </c>
      <c r="I129" s="1606">
        <v>1.62663</v>
      </c>
      <c r="J129" s="1606">
        <v>1.1003000000000001</v>
      </c>
      <c r="K129" s="1606">
        <v>2.1614200000000001</v>
      </c>
      <c r="L129" s="1606">
        <v>1.32229</v>
      </c>
      <c r="M129" s="1606">
        <v>1.2545500000000001</v>
      </c>
      <c r="N129" s="1606">
        <v>2.2376200000000002</v>
      </c>
      <c r="O129" s="1607">
        <v>1.3679999999999999E-2</v>
      </c>
      <c r="P129" s="1607">
        <v>8.3499999999999998E-3</v>
      </c>
      <c r="Q129" s="1607">
        <v>6.6299999999999996E-3</v>
      </c>
    </row>
    <row r="130" spans="1:17" s="1591" customFormat="1" ht="12.75" customHeight="1" x14ac:dyDescent="0.2">
      <c r="A130" s="1611" t="s">
        <v>2009</v>
      </c>
      <c r="B130" s="1611" t="s">
        <v>622</v>
      </c>
      <c r="C130" s="1612" t="s">
        <v>309</v>
      </c>
      <c r="D130" s="1612" t="s">
        <v>1318</v>
      </c>
      <c r="E130" s="1613">
        <v>1989</v>
      </c>
      <c r="F130" s="1606">
        <v>4.4076300000000002</v>
      </c>
      <c r="G130" s="1606">
        <v>1.7481500000000001</v>
      </c>
      <c r="H130" s="1606">
        <v>1.17848</v>
      </c>
      <c r="I130" s="1606">
        <v>1.62663</v>
      </c>
      <c r="J130" s="1606">
        <v>1.1003000000000001</v>
      </c>
      <c r="K130" s="1606">
        <v>2.1614200000000001</v>
      </c>
      <c r="L130" s="1606">
        <v>1.32229</v>
      </c>
      <c r="M130" s="1606">
        <v>1.2545500000000001</v>
      </c>
      <c r="N130" s="1606">
        <v>2.2376200000000002</v>
      </c>
      <c r="O130" s="1607">
        <v>1.3679999999999999E-2</v>
      </c>
      <c r="P130" s="1607">
        <v>8.3499999999999998E-3</v>
      </c>
      <c r="Q130" s="1607">
        <v>6.6299999999999996E-3</v>
      </c>
    </row>
    <row r="131" spans="1:17" s="1591" customFormat="1" ht="12.75" customHeight="1" x14ac:dyDescent="0.2">
      <c r="A131" s="1611" t="s">
        <v>2010</v>
      </c>
      <c r="B131" s="1611" t="s">
        <v>622</v>
      </c>
      <c r="C131" s="1612" t="s">
        <v>309</v>
      </c>
      <c r="D131" s="1612" t="s">
        <v>1318</v>
      </c>
      <c r="E131" s="1613">
        <v>1990</v>
      </c>
      <c r="F131" s="1606">
        <v>4.4076300000000002</v>
      </c>
      <c r="G131" s="1606">
        <v>1.7481500000000001</v>
      </c>
      <c r="H131" s="1606">
        <v>1.17848</v>
      </c>
      <c r="I131" s="1606">
        <v>1.62663</v>
      </c>
      <c r="J131" s="1606">
        <v>1.1003000000000001</v>
      </c>
      <c r="K131" s="1606">
        <v>2.1614200000000001</v>
      </c>
      <c r="L131" s="1606">
        <v>1.32229</v>
      </c>
      <c r="M131" s="1606">
        <v>1.2545500000000001</v>
      </c>
      <c r="N131" s="1606">
        <v>2.2376200000000002</v>
      </c>
      <c r="O131" s="1607">
        <v>1.3679999999999999E-2</v>
      </c>
      <c r="P131" s="1607">
        <v>8.3499999999999998E-3</v>
      </c>
      <c r="Q131" s="1607">
        <v>6.6299999999999996E-3</v>
      </c>
    </row>
    <row r="132" spans="1:17" s="1591" customFormat="1" ht="12.75" customHeight="1" x14ac:dyDescent="0.2">
      <c r="A132" s="1611" t="s">
        <v>2011</v>
      </c>
      <c r="B132" s="1611" t="s">
        <v>622</v>
      </c>
      <c r="C132" s="1612" t="s">
        <v>309</v>
      </c>
      <c r="D132" s="1612" t="s">
        <v>1318</v>
      </c>
      <c r="E132" s="1613">
        <v>1991</v>
      </c>
      <c r="F132" s="1606">
        <v>4.4076300000000002</v>
      </c>
      <c r="G132" s="1606">
        <v>1.7481500000000001</v>
      </c>
      <c r="H132" s="1606">
        <v>1.17848</v>
      </c>
      <c r="I132" s="1606">
        <v>1.62663</v>
      </c>
      <c r="J132" s="1606">
        <v>1.1003000000000001</v>
      </c>
      <c r="K132" s="1606">
        <v>2.1614200000000001</v>
      </c>
      <c r="L132" s="1606">
        <v>1.32229</v>
      </c>
      <c r="M132" s="1606">
        <v>1.2545500000000001</v>
      </c>
      <c r="N132" s="1606">
        <v>2.2376200000000002</v>
      </c>
      <c r="O132" s="1607">
        <v>1.3679999999999999E-2</v>
      </c>
      <c r="P132" s="1607">
        <v>8.3499999999999998E-3</v>
      </c>
      <c r="Q132" s="1607">
        <v>6.6299999999999996E-3</v>
      </c>
    </row>
    <row r="133" spans="1:17" s="1591" customFormat="1" ht="12.75" customHeight="1" x14ac:dyDescent="0.2">
      <c r="A133" s="1611" t="s">
        <v>2012</v>
      </c>
      <c r="B133" s="1611" t="s">
        <v>622</v>
      </c>
      <c r="C133" s="1612" t="s">
        <v>309</v>
      </c>
      <c r="D133" s="1612" t="s">
        <v>1318</v>
      </c>
      <c r="E133" s="1613">
        <v>1992</v>
      </c>
      <c r="F133" s="1606">
        <v>4.4076300000000002</v>
      </c>
      <c r="G133" s="1606">
        <v>1.7481500000000001</v>
      </c>
      <c r="H133" s="1606">
        <v>1.17848</v>
      </c>
      <c r="I133" s="1606">
        <v>1.62663</v>
      </c>
      <c r="J133" s="1606">
        <v>1.1003000000000001</v>
      </c>
      <c r="K133" s="1606">
        <v>2.1614200000000001</v>
      </c>
      <c r="L133" s="1606">
        <v>1.32229</v>
      </c>
      <c r="M133" s="1606">
        <v>1.2545500000000001</v>
      </c>
      <c r="N133" s="1606">
        <v>2.2376200000000002</v>
      </c>
      <c r="O133" s="1607">
        <v>1.3679999999999999E-2</v>
      </c>
      <c r="P133" s="1607">
        <v>8.3499999999999998E-3</v>
      </c>
      <c r="Q133" s="1607">
        <v>6.6299999999999996E-3</v>
      </c>
    </row>
    <row r="134" spans="1:17" s="1591" customFormat="1" ht="12.75" customHeight="1" x14ac:dyDescent="0.2">
      <c r="A134" s="1611" t="s">
        <v>2013</v>
      </c>
      <c r="B134" s="1611" t="s">
        <v>622</v>
      </c>
      <c r="C134" s="1612" t="s">
        <v>309</v>
      </c>
      <c r="D134" s="1612" t="s">
        <v>1911</v>
      </c>
      <c r="E134" s="1613" t="s">
        <v>1912</v>
      </c>
      <c r="F134" s="1606">
        <v>3.2902999999999998</v>
      </c>
      <c r="G134" s="1606">
        <v>0.82265999999999995</v>
      </c>
      <c r="H134" s="1606">
        <v>0.53566999999999998</v>
      </c>
      <c r="I134" s="1606">
        <v>0.55523999999999996</v>
      </c>
      <c r="J134" s="1606">
        <v>0.15425</v>
      </c>
      <c r="K134" s="1606">
        <v>0.79464000000000001</v>
      </c>
      <c r="L134" s="1606">
        <v>0.74224999999999997</v>
      </c>
      <c r="M134" s="1606">
        <v>0.67869000000000002</v>
      </c>
      <c r="N134" s="1606">
        <v>1.3144800000000001</v>
      </c>
      <c r="O134" s="1607">
        <v>1.5959999999999998E-2</v>
      </c>
      <c r="P134" s="1607">
        <v>9.6600000000000002E-3</v>
      </c>
      <c r="Q134" s="1607">
        <v>0.03</v>
      </c>
    </row>
    <row r="135" spans="1:17" s="1591" customFormat="1" ht="18.75" customHeight="1" x14ac:dyDescent="0.2">
      <c r="A135" s="1611" t="s">
        <v>2014</v>
      </c>
      <c r="B135" s="1611" t="s">
        <v>622</v>
      </c>
      <c r="C135" s="1612" t="s">
        <v>309</v>
      </c>
      <c r="D135" s="1612" t="s">
        <v>1328</v>
      </c>
      <c r="E135" s="1613" t="s">
        <v>215</v>
      </c>
      <c r="F135" s="1606">
        <v>5.3858899999999998</v>
      </c>
      <c r="G135" s="1606">
        <v>2.1515599999999999</v>
      </c>
      <c r="H135" s="1606">
        <v>1.33413</v>
      </c>
      <c r="I135" s="1606">
        <v>2.3723999999999998</v>
      </c>
      <c r="J135" s="1606">
        <v>1.5689299999999999</v>
      </c>
      <c r="K135" s="1606">
        <v>2.8135300000000001</v>
      </c>
      <c r="L135" s="1606">
        <v>1.7764599999999999</v>
      </c>
      <c r="M135" s="1606">
        <v>1.72184</v>
      </c>
      <c r="N135" s="1606">
        <v>2.94272</v>
      </c>
      <c r="O135" s="1607">
        <v>2.4E-2</v>
      </c>
      <c r="P135" s="1607">
        <v>1.8700000000000001E-2</v>
      </c>
      <c r="Q135" s="1607">
        <v>3.9019999999999999E-2</v>
      </c>
    </row>
    <row r="136" spans="1:17" s="1591" customFormat="1" ht="12.75" customHeight="1" x14ac:dyDescent="0.2">
      <c r="A136" s="1611" t="s">
        <v>2015</v>
      </c>
      <c r="B136" s="1611" t="s">
        <v>622</v>
      </c>
      <c r="C136" s="1612" t="s">
        <v>309</v>
      </c>
      <c r="D136" s="1612" t="s">
        <v>1328</v>
      </c>
      <c r="E136" s="1613">
        <v>1982</v>
      </c>
      <c r="F136" s="1606">
        <v>5.3858899999999998</v>
      </c>
      <c r="G136" s="1606">
        <v>2.1515599999999999</v>
      </c>
      <c r="H136" s="1606">
        <v>1.33413</v>
      </c>
      <c r="I136" s="1606">
        <v>2.3723999999999998</v>
      </c>
      <c r="J136" s="1606">
        <v>1.5689299999999999</v>
      </c>
      <c r="K136" s="1606">
        <v>2.8135300000000001</v>
      </c>
      <c r="L136" s="1606">
        <v>1.7764599999999999</v>
      </c>
      <c r="M136" s="1606">
        <v>1.72184</v>
      </c>
      <c r="N136" s="1606">
        <v>2.94272</v>
      </c>
      <c r="O136" s="1607">
        <v>2.1000000000000001E-2</v>
      </c>
      <c r="P136" s="1607">
        <v>1.6729999999999998E-2</v>
      </c>
      <c r="Q136" s="1607">
        <v>3.415E-2</v>
      </c>
    </row>
    <row r="137" spans="1:17" s="1591" customFormat="1" ht="12.75" customHeight="1" x14ac:dyDescent="0.2">
      <c r="A137" s="1611" t="s">
        <v>2016</v>
      </c>
      <c r="B137" s="1611" t="s">
        <v>622</v>
      </c>
      <c r="C137" s="1612" t="s">
        <v>309</v>
      </c>
      <c r="D137" s="1612" t="s">
        <v>1328</v>
      </c>
      <c r="E137" s="1613">
        <v>1983</v>
      </c>
      <c r="F137" s="1606">
        <v>5.3858899999999998</v>
      </c>
      <c r="G137" s="1606">
        <v>2.1515599999999999</v>
      </c>
      <c r="H137" s="1606">
        <v>1.33413</v>
      </c>
      <c r="I137" s="1606">
        <v>2.3723999999999998</v>
      </c>
      <c r="J137" s="1606">
        <v>1.5689299999999999</v>
      </c>
      <c r="K137" s="1606">
        <v>2.8135300000000001</v>
      </c>
      <c r="L137" s="1606">
        <v>1.7764599999999999</v>
      </c>
      <c r="M137" s="1606">
        <v>1.72184</v>
      </c>
      <c r="N137" s="1606">
        <v>2.94272</v>
      </c>
      <c r="O137" s="1607">
        <v>2.1000000000000001E-2</v>
      </c>
      <c r="P137" s="1607">
        <v>1.6729999999999998E-2</v>
      </c>
      <c r="Q137" s="1607">
        <v>3.415E-2</v>
      </c>
    </row>
    <row r="138" spans="1:17" s="1591" customFormat="1" ht="12.75" customHeight="1" x14ac:dyDescent="0.2">
      <c r="A138" s="1611" t="s">
        <v>2017</v>
      </c>
      <c r="B138" s="1611" t="s">
        <v>622</v>
      </c>
      <c r="C138" s="1612" t="s">
        <v>309</v>
      </c>
      <c r="D138" s="1612" t="s">
        <v>1328</v>
      </c>
      <c r="E138" s="1613">
        <v>1984</v>
      </c>
      <c r="F138" s="1606">
        <v>5.3858899999999998</v>
      </c>
      <c r="G138" s="1606">
        <v>2.1515599999999999</v>
      </c>
      <c r="H138" s="1606">
        <v>1.33413</v>
      </c>
      <c r="I138" s="1606">
        <v>2.3723999999999998</v>
      </c>
      <c r="J138" s="1606">
        <v>1.5689299999999999</v>
      </c>
      <c r="K138" s="1606">
        <v>2.8135300000000001</v>
      </c>
      <c r="L138" s="1606">
        <v>1.7764599999999999</v>
      </c>
      <c r="M138" s="1606">
        <v>1.72184</v>
      </c>
      <c r="N138" s="1606">
        <v>2.94272</v>
      </c>
      <c r="O138" s="1607">
        <v>2.1000000000000001E-2</v>
      </c>
      <c r="P138" s="1607">
        <v>1.6729999999999998E-2</v>
      </c>
      <c r="Q138" s="1607">
        <v>3.415E-2</v>
      </c>
    </row>
    <row r="139" spans="1:17" s="1591" customFormat="1" ht="12.75" customHeight="1" x14ac:dyDescent="0.2">
      <c r="A139" s="1611" t="s">
        <v>2018</v>
      </c>
      <c r="B139" s="1611" t="s">
        <v>622</v>
      </c>
      <c r="C139" s="1612" t="s">
        <v>309</v>
      </c>
      <c r="D139" s="1612" t="s">
        <v>1328</v>
      </c>
      <c r="E139" s="1613">
        <v>1985</v>
      </c>
      <c r="F139" s="1606">
        <v>5.3858899999999998</v>
      </c>
      <c r="G139" s="1606">
        <v>2.1515599999999999</v>
      </c>
      <c r="H139" s="1606">
        <v>1.33413</v>
      </c>
      <c r="I139" s="1606">
        <v>2.3723999999999998</v>
      </c>
      <c r="J139" s="1606">
        <v>1.5689299999999999</v>
      </c>
      <c r="K139" s="1606">
        <v>2.8135300000000001</v>
      </c>
      <c r="L139" s="1606">
        <v>1.7764599999999999</v>
      </c>
      <c r="M139" s="1606">
        <v>1.72184</v>
      </c>
      <c r="N139" s="1606">
        <v>2.94272</v>
      </c>
      <c r="O139" s="1607">
        <v>2.1000000000000001E-2</v>
      </c>
      <c r="P139" s="1607">
        <v>1.6729999999999998E-2</v>
      </c>
      <c r="Q139" s="1607">
        <v>3.415E-2</v>
      </c>
    </row>
    <row r="140" spans="1:17" s="1591" customFormat="1" ht="12.75" customHeight="1" x14ac:dyDescent="0.2">
      <c r="A140" s="1611" t="s">
        <v>2019</v>
      </c>
      <c r="B140" s="1611" t="s">
        <v>622</v>
      </c>
      <c r="C140" s="1612" t="s">
        <v>309</v>
      </c>
      <c r="D140" s="1612" t="s">
        <v>1328</v>
      </c>
      <c r="E140" s="1613">
        <v>1986</v>
      </c>
      <c r="F140" s="1606">
        <v>5.1422400000000001</v>
      </c>
      <c r="G140" s="1606">
        <v>2.0566399999999998</v>
      </c>
      <c r="H140" s="1606">
        <v>1.2856099999999999</v>
      </c>
      <c r="I140" s="1606">
        <v>2.1933199999999999</v>
      </c>
      <c r="J140" s="1606">
        <v>1.4704999999999999</v>
      </c>
      <c r="K140" s="1606">
        <v>2.5587399999999998</v>
      </c>
      <c r="L140" s="1606">
        <v>1.7000900000000001</v>
      </c>
      <c r="M140" s="1606">
        <v>1.63503</v>
      </c>
      <c r="N140" s="1606">
        <v>2.6791299999999998</v>
      </c>
      <c r="O140" s="1607">
        <v>9.8399999999999998E-3</v>
      </c>
      <c r="P140" s="1607">
        <v>6.1399999999999996E-3</v>
      </c>
      <c r="Q140" s="1607">
        <v>1.7559999999999999E-2</v>
      </c>
    </row>
    <row r="141" spans="1:17" s="1591" customFormat="1" ht="12.75" customHeight="1" x14ac:dyDescent="0.2">
      <c r="A141" s="1611" t="s">
        <v>2020</v>
      </c>
      <c r="B141" s="1611" t="s">
        <v>622</v>
      </c>
      <c r="C141" s="1612" t="s">
        <v>309</v>
      </c>
      <c r="D141" s="1612" t="s">
        <v>1328</v>
      </c>
      <c r="E141" s="1613">
        <v>1987</v>
      </c>
      <c r="F141" s="1606">
        <v>5.1422400000000001</v>
      </c>
      <c r="G141" s="1606">
        <v>2.0566399999999998</v>
      </c>
      <c r="H141" s="1606">
        <v>1.2856099999999999</v>
      </c>
      <c r="I141" s="1606">
        <v>2.1933199999999999</v>
      </c>
      <c r="J141" s="1606">
        <v>1.4704999999999999</v>
      </c>
      <c r="K141" s="1606">
        <v>2.5587399999999998</v>
      </c>
      <c r="L141" s="1606">
        <v>1.7000900000000001</v>
      </c>
      <c r="M141" s="1606">
        <v>1.63503</v>
      </c>
      <c r="N141" s="1606">
        <v>2.6791299999999998</v>
      </c>
      <c r="O141" s="1607">
        <v>9.8399999999999998E-3</v>
      </c>
      <c r="P141" s="1607">
        <v>6.1399999999999996E-3</v>
      </c>
      <c r="Q141" s="1607">
        <v>1.7559999999999999E-2</v>
      </c>
    </row>
    <row r="142" spans="1:17" s="1591" customFormat="1" ht="12.75" customHeight="1" x14ac:dyDescent="0.2">
      <c r="A142" s="1611" t="s">
        <v>2021</v>
      </c>
      <c r="B142" s="1611" t="s">
        <v>622</v>
      </c>
      <c r="C142" s="1612" t="s">
        <v>309</v>
      </c>
      <c r="D142" s="1612" t="s">
        <v>1328</v>
      </c>
      <c r="E142" s="1613">
        <v>1988</v>
      </c>
      <c r="F142" s="1606">
        <v>5.1422400000000001</v>
      </c>
      <c r="G142" s="1606">
        <v>2.0566399999999998</v>
      </c>
      <c r="H142" s="1606">
        <v>1.2856099999999999</v>
      </c>
      <c r="I142" s="1606">
        <v>2.1933199999999999</v>
      </c>
      <c r="J142" s="1606">
        <v>1.4704999999999999</v>
      </c>
      <c r="K142" s="1606">
        <v>2.5587399999999998</v>
      </c>
      <c r="L142" s="1606">
        <v>1.7000900000000001</v>
      </c>
      <c r="M142" s="1606">
        <v>1.63503</v>
      </c>
      <c r="N142" s="1606">
        <v>2.6791299999999998</v>
      </c>
      <c r="O142" s="1607">
        <v>9.8399999999999998E-3</v>
      </c>
      <c r="P142" s="1607">
        <v>6.1399999999999996E-3</v>
      </c>
      <c r="Q142" s="1607">
        <v>1.7559999999999999E-2</v>
      </c>
    </row>
    <row r="143" spans="1:17" s="1591" customFormat="1" ht="12.75" customHeight="1" x14ac:dyDescent="0.2">
      <c r="A143" s="1611" t="s">
        <v>2022</v>
      </c>
      <c r="B143" s="1611" t="s">
        <v>622</v>
      </c>
      <c r="C143" s="1612" t="s">
        <v>309</v>
      </c>
      <c r="D143" s="1612" t="s">
        <v>1328</v>
      </c>
      <c r="E143" s="1613">
        <v>1989</v>
      </c>
      <c r="F143" s="1606">
        <v>5.1422400000000001</v>
      </c>
      <c r="G143" s="1606">
        <v>2.0566399999999998</v>
      </c>
      <c r="H143" s="1606">
        <v>1.2856099999999999</v>
      </c>
      <c r="I143" s="1606">
        <v>2.1933199999999999</v>
      </c>
      <c r="J143" s="1606">
        <v>1.4704999999999999</v>
      </c>
      <c r="K143" s="1606">
        <v>2.5587399999999998</v>
      </c>
      <c r="L143" s="1606">
        <v>1.7000900000000001</v>
      </c>
      <c r="M143" s="1606">
        <v>1.63503</v>
      </c>
      <c r="N143" s="1606">
        <v>2.6791299999999998</v>
      </c>
      <c r="O143" s="1607">
        <v>9.8399999999999998E-3</v>
      </c>
      <c r="P143" s="1607">
        <v>6.1399999999999996E-3</v>
      </c>
      <c r="Q143" s="1607">
        <v>1.7559999999999999E-2</v>
      </c>
    </row>
    <row r="144" spans="1:17" s="1591" customFormat="1" ht="12.75" customHeight="1" x14ac:dyDescent="0.2">
      <c r="A144" s="1611" t="s">
        <v>2023</v>
      </c>
      <c r="B144" s="1611" t="s">
        <v>622</v>
      </c>
      <c r="C144" s="1612" t="s">
        <v>309</v>
      </c>
      <c r="D144" s="1612" t="s">
        <v>1328</v>
      </c>
      <c r="E144" s="1613">
        <v>1990</v>
      </c>
      <c r="F144" s="1606">
        <v>5.1422400000000001</v>
      </c>
      <c r="G144" s="1606">
        <v>2.0566399999999998</v>
      </c>
      <c r="H144" s="1606">
        <v>1.2856099999999999</v>
      </c>
      <c r="I144" s="1606">
        <v>2.1933199999999999</v>
      </c>
      <c r="J144" s="1606">
        <v>1.4704999999999999</v>
      </c>
      <c r="K144" s="1606">
        <v>2.5587399999999998</v>
      </c>
      <c r="L144" s="1606">
        <v>1.7000900000000001</v>
      </c>
      <c r="M144" s="1606">
        <v>1.63503</v>
      </c>
      <c r="N144" s="1606">
        <v>2.6791299999999998</v>
      </c>
      <c r="O144" s="1607">
        <v>9.8399999999999998E-3</v>
      </c>
      <c r="P144" s="1607">
        <v>6.1399999999999996E-3</v>
      </c>
      <c r="Q144" s="1607">
        <v>1.7559999999999999E-2</v>
      </c>
    </row>
    <row r="145" spans="1:17" s="1591" customFormat="1" ht="12.75" customHeight="1" x14ac:dyDescent="0.2">
      <c r="A145" s="1611" t="s">
        <v>2024</v>
      </c>
      <c r="B145" s="1611" t="s">
        <v>622</v>
      </c>
      <c r="C145" s="1612" t="s">
        <v>309</v>
      </c>
      <c r="D145" s="1612" t="s">
        <v>1328</v>
      </c>
      <c r="E145" s="1613">
        <v>1991</v>
      </c>
      <c r="F145" s="1606">
        <v>5.1422400000000001</v>
      </c>
      <c r="G145" s="1606">
        <v>2.0566399999999998</v>
      </c>
      <c r="H145" s="1606">
        <v>1.2856099999999999</v>
      </c>
      <c r="I145" s="1606">
        <v>2.1933199999999999</v>
      </c>
      <c r="J145" s="1606">
        <v>1.4704999999999999</v>
      </c>
      <c r="K145" s="1606">
        <v>2.5587399999999998</v>
      </c>
      <c r="L145" s="1606">
        <v>1.7000900000000001</v>
      </c>
      <c r="M145" s="1606">
        <v>1.63503</v>
      </c>
      <c r="N145" s="1606">
        <v>2.6791299999999998</v>
      </c>
      <c r="O145" s="1607">
        <v>9.8399999999999998E-3</v>
      </c>
      <c r="P145" s="1607">
        <v>6.1399999999999996E-3</v>
      </c>
      <c r="Q145" s="1607">
        <v>1.7559999999999999E-2</v>
      </c>
    </row>
    <row r="146" spans="1:17" s="1591" customFormat="1" ht="12.75" customHeight="1" x14ac:dyDescent="0.2">
      <c r="A146" s="1611" t="s">
        <v>2025</v>
      </c>
      <c r="B146" s="1611" t="s">
        <v>622</v>
      </c>
      <c r="C146" s="1612" t="s">
        <v>309</v>
      </c>
      <c r="D146" s="1612" t="s">
        <v>1328</v>
      </c>
      <c r="E146" s="1613">
        <v>1992</v>
      </c>
      <c r="F146" s="1606">
        <v>5.1422400000000001</v>
      </c>
      <c r="G146" s="1606">
        <v>2.0566399999999998</v>
      </c>
      <c r="H146" s="1606">
        <v>1.2856099999999999</v>
      </c>
      <c r="I146" s="1606">
        <v>2.1933199999999999</v>
      </c>
      <c r="J146" s="1606">
        <v>1.4704999999999999</v>
      </c>
      <c r="K146" s="1606">
        <v>2.5587399999999998</v>
      </c>
      <c r="L146" s="1606">
        <v>1.7000900000000001</v>
      </c>
      <c r="M146" s="1606">
        <v>1.63503</v>
      </c>
      <c r="N146" s="1606">
        <v>2.6791299999999998</v>
      </c>
      <c r="O146" s="1607">
        <v>9.8399999999999998E-3</v>
      </c>
      <c r="P146" s="1607">
        <v>6.1399999999999996E-3</v>
      </c>
      <c r="Q146" s="1607">
        <v>1.7559999999999999E-2</v>
      </c>
    </row>
    <row r="147" spans="1:17" s="1591" customFormat="1" ht="12.75" customHeight="1" x14ac:dyDescent="0.2">
      <c r="A147" s="1611" t="s">
        <v>2026</v>
      </c>
      <c r="B147" s="1611" t="s">
        <v>622</v>
      </c>
      <c r="C147" s="1612" t="s">
        <v>309</v>
      </c>
      <c r="D147" s="1612" t="s">
        <v>1926</v>
      </c>
      <c r="E147" s="1613" t="s">
        <v>1927</v>
      </c>
      <c r="F147" s="1606">
        <v>8.8173999999999992</v>
      </c>
      <c r="G147" s="1606">
        <v>5.6333299999999999</v>
      </c>
      <c r="H147" s="1606">
        <v>1.6798500000000001</v>
      </c>
      <c r="I147" s="1606">
        <v>1.0840000000000001</v>
      </c>
      <c r="J147" s="1606">
        <v>0.42837999999999998</v>
      </c>
      <c r="K147" s="1606">
        <v>0.15273</v>
      </c>
      <c r="L147" s="1606">
        <v>1.2418</v>
      </c>
      <c r="M147" s="1606">
        <v>0.72733999999999999</v>
      </c>
      <c r="N147" s="1606">
        <v>0.57230000000000003</v>
      </c>
      <c r="O147" s="1607">
        <v>8.8999999999999999E-3</v>
      </c>
      <c r="P147" s="1607">
        <v>5.13E-3</v>
      </c>
      <c r="Q147" s="1607">
        <v>1.2699999999999999E-2</v>
      </c>
    </row>
    <row r="148" spans="1:17" s="1591" customFormat="1" ht="20.25" customHeight="1" x14ac:dyDescent="0.2">
      <c r="A148" s="1611" t="s">
        <v>39</v>
      </c>
      <c r="B148" s="1611" t="s">
        <v>622</v>
      </c>
      <c r="C148" s="1612" t="s">
        <v>309</v>
      </c>
      <c r="D148" s="1612" t="s">
        <v>230</v>
      </c>
      <c r="E148" s="1613" t="s">
        <v>1928</v>
      </c>
      <c r="F148" s="1606">
        <v>13.911720000000001</v>
      </c>
      <c r="G148" s="1606">
        <v>5.6333299999999999</v>
      </c>
      <c r="H148" s="1606">
        <v>1.2746</v>
      </c>
      <c r="I148" s="1606">
        <v>0.92701999999999996</v>
      </c>
      <c r="J148" s="1606">
        <v>0.42837999999999998</v>
      </c>
      <c r="K148" s="1606">
        <v>0.11158</v>
      </c>
      <c r="L148" s="1606">
        <v>0.90966000000000002</v>
      </c>
      <c r="M148" s="1606">
        <v>0.72733999999999999</v>
      </c>
      <c r="N148" s="1606">
        <v>0.57652999999999999</v>
      </c>
      <c r="O148" s="1607">
        <v>8.8999999999999999E-3</v>
      </c>
      <c r="P148" s="1607">
        <v>5.13E-3</v>
      </c>
      <c r="Q148" s="1607">
        <v>5.0000000000000001E-3</v>
      </c>
    </row>
    <row r="149" spans="1:17" s="1591" customFormat="1" ht="12.75" customHeight="1" x14ac:dyDescent="0.2">
      <c r="A149" s="1611" t="s">
        <v>40</v>
      </c>
      <c r="B149" s="1611" t="s">
        <v>622</v>
      </c>
      <c r="C149" s="1612" t="s">
        <v>309</v>
      </c>
      <c r="D149" s="1612" t="s">
        <v>231</v>
      </c>
      <c r="E149" s="1613" t="s">
        <v>1929</v>
      </c>
      <c r="F149" s="1606">
        <v>7.1977099999999998</v>
      </c>
      <c r="G149" s="1606">
        <v>3.1326299999999998</v>
      </c>
      <c r="H149" s="1606">
        <v>1.40364</v>
      </c>
      <c r="I149" s="1606">
        <v>0.46446999999999999</v>
      </c>
      <c r="J149" s="1606">
        <v>0.22001999999999999</v>
      </c>
      <c r="K149" s="1606">
        <v>2.5850000000000001E-2</v>
      </c>
      <c r="L149" s="1606">
        <v>1.2253099999999999</v>
      </c>
      <c r="M149" s="1606">
        <v>0.33446999999999999</v>
      </c>
      <c r="N149" s="1606">
        <v>0.43457000000000001</v>
      </c>
      <c r="O149" s="1607">
        <v>8.8999999999999999E-3</v>
      </c>
      <c r="P149" s="1607">
        <v>5.13E-3</v>
      </c>
      <c r="Q149" s="1607">
        <v>5.0000000000000001E-3</v>
      </c>
    </row>
    <row r="150" spans="1:17" s="1591" customFormat="1" ht="12.75" customHeight="1" x14ac:dyDescent="0.2">
      <c r="A150" s="1611" t="s">
        <v>41</v>
      </c>
      <c r="B150" s="1611" t="s">
        <v>622</v>
      </c>
      <c r="C150" s="1612" t="s">
        <v>309</v>
      </c>
      <c r="D150" s="1612" t="s">
        <v>232</v>
      </c>
      <c r="E150" s="1613" t="s">
        <v>1930</v>
      </c>
      <c r="F150" s="1606">
        <v>4.6181799999999997</v>
      </c>
      <c r="G150" s="1606">
        <v>2.6648299999999998</v>
      </c>
      <c r="H150" s="1606">
        <v>1.3232600000000001</v>
      </c>
      <c r="I150" s="1606">
        <v>0.36947999999999998</v>
      </c>
      <c r="J150" s="1606">
        <v>0.17116999999999999</v>
      </c>
      <c r="K150" s="1606">
        <v>1.6379999999999999E-2</v>
      </c>
      <c r="L150" s="1606">
        <v>0.41217999999999999</v>
      </c>
      <c r="M150" s="1606">
        <v>0.20488000000000001</v>
      </c>
      <c r="N150" s="1606">
        <v>0.16669</v>
      </c>
      <c r="O150" s="1607">
        <v>5.4000000000000003E-3</v>
      </c>
      <c r="P150" s="1607">
        <v>1.6299999999999999E-3</v>
      </c>
      <c r="Q150" s="1607">
        <v>5.0000000000000001E-3</v>
      </c>
    </row>
    <row r="151" spans="1:17" s="1591" customFormat="1" ht="12.75" customHeight="1" x14ac:dyDescent="0.2">
      <c r="A151" s="1611" t="s">
        <v>42</v>
      </c>
      <c r="B151" s="1611" t="s">
        <v>622</v>
      </c>
      <c r="C151" s="1612" t="s">
        <v>309</v>
      </c>
      <c r="D151" s="1612" t="s">
        <v>233</v>
      </c>
      <c r="E151" s="1613" t="s">
        <v>1931</v>
      </c>
      <c r="F151" s="1606">
        <v>2.6435399999999998</v>
      </c>
      <c r="G151" s="1606">
        <v>1.4749300000000001</v>
      </c>
      <c r="H151" s="1606">
        <v>1.3712200000000001</v>
      </c>
      <c r="I151" s="1606">
        <v>0.31523000000000001</v>
      </c>
      <c r="J151" s="1606">
        <v>0.16037999999999999</v>
      </c>
      <c r="K151" s="1606">
        <v>2.6800000000000001E-2</v>
      </c>
      <c r="L151" s="1606">
        <v>0.18057999999999999</v>
      </c>
      <c r="M151" s="1606">
        <v>8.931E-2</v>
      </c>
      <c r="N151" s="1606">
        <v>0.10249</v>
      </c>
      <c r="O151" s="1607">
        <v>4.4400000000000004E-3</v>
      </c>
      <c r="P151" s="1607">
        <v>2.2100000000000002E-3</v>
      </c>
      <c r="Q151" s="1607">
        <v>5.0000000000000001E-3</v>
      </c>
    </row>
    <row r="152" spans="1:17" s="1591" customFormat="1" ht="12.75" customHeight="1" x14ac:dyDescent="0.2">
      <c r="A152" s="1611" t="s">
        <v>43</v>
      </c>
      <c r="B152" s="1611" t="s">
        <v>622</v>
      </c>
      <c r="C152" s="1612" t="s">
        <v>309</v>
      </c>
      <c r="D152" s="1612" t="s">
        <v>234</v>
      </c>
      <c r="E152" s="1613" t="s">
        <v>1933</v>
      </c>
      <c r="F152" s="1606">
        <v>2.11483</v>
      </c>
      <c r="G152" s="1606">
        <v>1.1799500000000001</v>
      </c>
      <c r="H152" s="1606">
        <v>1.0969800000000001</v>
      </c>
      <c r="I152" s="1606">
        <v>0.25218000000000002</v>
      </c>
      <c r="J152" s="1606">
        <v>0.1283</v>
      </c>
      <c r="K152" s="1606">
        <v>2.1440000000000001E-2</v>
      </c>
      <c r="L152" s="1606">
        <v>0.14446999999999999</v>
      </c>
      <c r="M152" s="1606">
        <v>7.145E-2</v>
      </c>
      <c r="N152" s="1606">
        <v>8.1989999999999993E-2</v>
      </c>
      <c r="O152" s="1607">
        <v>3.5799999999999998E-3</v>
      </c>
      <c r="P152" s="1607">
        <v>1.7799999999999999E-3</v>
      </c>
      <c r="Q152" s="1607">
        <v>5.0000000000000001E-3</v>
      </c>
    </row>
    <row r="153" spans="1:17" s="1591" customFormat="1" ht="12.75" customHeight="1" x14ac:dyDescent="0.2">
      <c r="A153" s="1611" t="s">
        <v>44</v>
      </c>
      <c r="B153" s="1611" t="s">
        <v>622</v>
      </c>
      <c r="C153" s="1612" t="s">
        <v>309</v>
      </c>
      <c r="D153" s="1612" t="s">
        <v>186</v>
      </c>
      <c r="E153" s="1613" t="s">
        <v>1937</v>
      </c>
      <c r="F153" s="1606">
        <v>2.11483</v>
      </c>
      <c r="G153" s="1606">
        <v>1.1799500000000001</v>
      </c>
      <c r="H153" s="1606">
        <v>1.0566199999999999</v>
      </c>
      <c r="I153" s="1606">
        <v>0.25218000000000002</v>
      </c>
      <c r="J153" s="1606">
        <v>0.1283</v>
      </c>
      <c r="K153" s="1606">
        <v>2.0580000000000001E-2</v>
      </c>
      <c r="L153" s="1606">
        <v>0.14446999999999999</v>
      </c>
      <c r="M153" s="1606">
        <v>7.145E-2</v>
      </c>
      <c r="N153" s="1606">
        <v>7.8969999999999999E-2</v>
      </c>
      <c r="O153" s="1607">
        <v>3.5799999999999998E-3</v>
      </c>
      <c r="P153" s="1607">
        <v>1.7799999999999999E-3</v>
      </c>
      <c r="Q153" s="1607">
        <v>5.0000000000000001E-3</v>
      </c>
    </row>
    <row r="154" spans="1:17" s="1591" customFormat="1" ht="22.5" customHeight="1" x14ac:dyDescent="0.2">
      <c r="A154" s="1614" t="s">
        <v>2027</v>
      </c>
      <c r="B154" s="1614" t="s">
        <v>622</v>
      </c>
      <c r="C154" s="1615" t="s">
        <v>1242</v>
      </c>
      <c r="D154" s="1615" t="s">
        <v>230</v>
      </c>
      <c r="E154" s="1616" t="s">
        <v>2028</v>
      </c>
      <c r="F154" s="1606">
        <v>8.8677200000000003</v>
      </c>
      <c r="G154" s="1606">
        <v>4.0314800000000002</v>
      </c>
      <c r="H154" s="1606">
        <v>1.65506</v>
      </c>
      <c r="I154" s="1606">
        <v>0.57362000000000002</v>
      </c>
      <c r="J154" s="1606">
        <v>0.27511999999999998</v>
      </c>
      <c r="K154" s="1606">
        <v>8.0820000000000003E-2</v>
      </c>
      <c r="L154" s="1606">
        <v>0.52046000000000003</v>
      </c>
      <c r="M154" s="1606">
        <v>0.34297</v>
      </c>
      <c r="N154" s="1606">
        <v>0.18310000000000001</v>
      </c>
      <c r="O154" s="1607">
        <v>6.7019999999999996E-2</v>
      </c>
      <c r="P154" s="1607">
        <v>6.7600000000000004E-3</v>
      </c>
      <c r="Q154" s="1607">
        <v>2.4499999999999999E-3</v>
      </c>
    </row>
    <row r="155" spans="1:17" s="1591" customFormat="1" ht="12.75" customHeight="1" x14ac:dyDescent="0.2">
      <c r="A155" s="1614" t="s">
        <v>2029</v>
      </c>
      <c r="B155" s="1614" t="s">
        <v>622</v>
      </c>
      <c r="C155" s="1615" t="s">
        <v>1242</v>
      </c>
      <c r="D155" s="1615" t="s">
        <v>231</v>
      </c>
      <c r="E155" s="1616" t="s">
        <v>1929</v>
      </c>
      <c r="F155" s="1606">
        <v>9.8863099999999999</v>
      </c>
      <c r="G155" s="1606">
        <v>4.0267999999999997</v>
      </c>
      <c r="H155" s="1606">
        <v>3.4073199999999999</v>
      </c>
      <c r="I155" s="1606">
        <v>0.45587</v>
      </c>
      <c r="J155" s="1606">
        <v>0.20660999999999999</v>
      </c>
      <c r="K155" s="1606">
        <v>6.5350000000000005E-2</v>
      </c>
      <c r="L155" s="1606">
        <v>0.31833</v>
      </c>
      <c r="M155" s="1606">
        <v>0.14477999999999999</v>
      </c>
      <c r="N155" s="1606">
        <v>0.13322000000000001</v>
      </c>
      <c r="O155" s="1607">
        <v>4.62E-3</v>
      </c>
      <c r="P155" s="1607">
        <v>2.31E-3</v>
      </c>
      <c r="Q155" s="1607">
        <v>5.0000000000000001E-3</v>
      </c>
    </row>
    <row r="156" spans="1:17" s="1591" customFormat="1" ht="12.75" customHeight="1" x14ac:dyDescent="0.2">
      <c r="A156" s="1614" t="s">
        <v>2030</v>
      </c>
      <c r="B156" s="1614" t="s">
        <v>622</v>
      </c>
      <c r="C156" s="1615" t="s">
        <v>1242</v>
      </c>
      <c r="D156" s="1615" t="s">
        <v>232</v>
      </c>
      <c r="E156" s="1616" t="s">
        <v>1930</v>
      </c>
      <c r="F156" s="1606">
        <v>6.6474799999999998</v>
      </c>
      <c r="G156" s="1606">
        <v>3.2905799999999998</v>
      </c>
      <c r="H156" s="1606">
        <v>1.8849100000000001</v>
      </c>
      <c r="I156" s="1606">
        <v>0.43742999999999999</v>
      </c>
      <c r="J156" s="1606">
        <v>0.21525</v>
      </c>
      <c r="K156" s="1606">
        <v>2.1579999999999998E-2</v>
      </c>
      <c r="L156" s="1606">
        <v>0.14798</v>
      </c>
      <c r="M156" s="1606">
        <v>5.9420000000000001E-2</v>
      </c>
      <c r="N156" s="1606">
        <v>3.6020000000000003E-2</v>
      </c>
      <c r="O156" s="1607">
        <v>4.62E-3</v>
      </c>
      <c r="P156" s="1607">
        <v>2.31E-3</v>
      </c>
      <c r="Q156" s="1607">
        <v>5.0000000000000001E-3</v>
      </c>
    </row>
    <row r="157" spans="1:17" s="1591" customFormat="1" ht="12.75" customHeight="1" x14ac:dyDescent="0.2">
      <c r="A157" s="1614" t="s">
        <v>1180</v>
      </c>
      <c r="B157" s="1614" t="s">
        <v>622</v>
      </c>
      <c r="C157" s="1615" t="s">
        <v>1242</v>
      </c>
      <c r="D157" s="1615" t="s">
        <v>233</v>
      </c>
      <c r="E157" s="1616" t="s">
        <v>1931</v>
      </c>
      <c r="F157" s="1606">
        <v>2.3338100000000002</v>
      </c>
      <c r="G157" s="1606">
        <v>1.4916</v>
      </c>
      <c r="H157" s="1606">
        <v>1.1639699999999999</v>
      </c>
      <c r="I157" s="1606">
        <v>0.39635999999999999</v>
      </c>
      <c r="J157" s="1606">
        <v>0.18611</v>
      </c>
      <c r="K157" s="1606">
        <v>8.4229999999999999E-2</v>
      </c>
      <c r="L157" s="1606">
        <v>0.16289999999999999</v>
      </c>
      <c r="M157" s="1606">
        <v>7.1230000000000002E-2</v>
      </c>
      <c r="N157" s="1606">
        <v>5.7200000000000001E-2</v>
      </c>
      <c r="O157" s="1607">
        <v>4.62E-3</v>
      </c>
      <c r="P157" s="1607">
        <v>2.31E-3</v>
      </c>
      <c r="Q157" s="1607">
        <v>5.0000000000000001E-3</v>
      </c>
    </row>
    <row r="158" spans="1:17" s="1591" customFormat="1" ht="12.75" customHeight="1" x14ac:dyDescent="0.2">
      <c r="A158" s="1614" t="s">
        <v>1181</v>
      </c>
      <c r="B158" s="1614" t="s">
        <v>622</v>
      </c>
      <c r="C158" s="1615" t="s">
        <v>1242</v>
      </c>
      <c r="D158" s="1615" t="s">
        <v>234</v>
      </c>
      <c r="E158" s="1616" t="s">
        <v>2031</v>
      </c>
      <c r="F158" s="1606">
        <v>1.8670500000000001</v>
      </c>
      <c r="G158" s="1606">
        <v>1.1932799999999999</v>
      </c>
      <c r="H158" s="1606">
        <v>0.93118000000000001</v>
      </c>
      <c r="I158" s="1606">
        <v>0.31708999999999998</v>
      </c>
      <c r="J158" s="1606">
        <v>0.14888999999999999</v>
      </c>
      <c r="K158" s="1606">
        <v>6.7390000000000005E-2</v>
      </c>
      <c r="L158" s="1606">
        <v>0.13031999999999999</v>
      </c>
      <c r="M158" s="1606">
        <v>5.6980000000000003E-2</v>
      </c>
      <c r="N158" s="1606">
        <v>4.5760000000000002E-2</v>
      </c>
      <c r="O158" s="1607">
        <v>3.7000000000000002E-3</v>
      </c>
      <c r="P158" s="1607">
        <v>1.8500000000000001E-3</v>
      </c>
      <c r="Q158" s="1607">
        <v>5.0000000000000001E-3</v>
      </c>
    </row>
    <row r="159" spans="1:17" s="1591" customFormat="1" ht="12.75" customHeight="1" x14ac:dyDescent="0.2">
      <c r="A159" s="1614" t="s">
        <v>1243</v>
      </c>
      <c r="B159" s="1614" t="s">
        <v>622</v>
      </c>
      <c r="C159" s="1615" t="s">
        <v>1242</v>
      </c>
      <c r="D159" s="1615" t="s">
        <v>186</v>
      </c>
      <c r="E159" s="1616" t="s">
        <v>1937</v>
      </c>
      <c r="F159" s="1606">
        <v>1.8670500000000001</v>
      </c>
      <c r="G159" s="1606">
        <v>1.1932799999999999</v>
      </c>
      <c r="H159" s="1606">
        <v>0.89539999999999997</v>
      </c>
      <c r="I159" s="1606">
        <v>0.31708999999999998</v>
      </c>
      <c r="J159" s="1606">
        <v>0.14888999999999999</v>
      </c>
      <c r="K159" s="1606">
        <v>6.4619999999999997E-2</v>
      </c>
      <c r="L159" s="1606">
        <v>0.13031999999999999</v>
      </c>
      <c r="M159" s="1606">
        <v>5.6980000000000003E-2</v>
      </c>
      <c r="N159" s="1606">
        <v>4.3529999999999999E-2</v>
      </c>
      <c r="O159" s="1607">
        <v>3.7000000000000002E-3</v>
      </c>
      <c r="P159" s="1607">
        <v>1.8500000000000001E-3</v>
      </c>
      <c r="Q159" s="1607">
        <v>5.0000000000000001E-3</v>
      </c>
    </row>
    <row r="160" spans="1:17" s="1591" customFormat="1" ht="21" customHeight="1" x14ac:dyDescent="0.2">
      <c r="A160" s="1617" t="s">
        <v>2032</v>
      </c>
      <c r="B160" s="1617" t="s">
        <v>622</v>
      </c>
      <c r="C160" s="1618" t="s">
        <v>854</v>
      </c>
      <c r="D160" s="1618" t="s">
        <v>390</v>
      </c>
      <c r="E160" s="1619" t="s">
        <v>219</v>
      </c>
      <c r="F160" s="1606">
        <v>0</v>
      </c>
      <c r="G160" s="1606">
        <v>0</v>
      </c>
      <c r="H160" s="1606">
        <v>0</v>
      </c>
      <c r="I160" s="1606">
        <v>0</v>
      </c>
      <c r="J160" s="1606">
        <v>0</v>
      </c>
      <c r="K160" s="1606">
        <v>0</v>
      </c>
      <c r="L160" s="1606">
        <v>0</v>
      </c>
      <c r="M160" s="1606">
        <v>0</v>
      </c>
      <c r="N160" s="1606">
        <v>0</v>
      </c>
      <c r="O160" s="1607">
        <v>0</v>
      </c>
      <c r="P160" s="1607">
        <v>0</v>
      </c>
      <c r="Q160" s="1607">
        <v>0</v>
      </c>
    </row>
    <row r="161" spans="1:17" s="1591" customFormat="1" ht="19.5" customHeight="1" x14ac:dyDescent="0.2">
      <c r="A161" s="1603" t="s">
        <v>2033</v>
      </c>
      <c r="B161" s="1603" t="s">
        <v>624</v>
      </c>
      <c r="C161" s="1604" t="s">
        <v>198</v>
      </c>
      <c r="D161" s="1604" t="s">
        <v>1303</v>
      </c>
      <c r="E161" s="1605" t="s">
        <v>215</v>
      </c>
      <c r="F161" s="1606">
        <v>42.577019999999997</v>
      </c>
      <c r="G161" s="1606">
        <v>16.583020000000001</v>
      </c>
      <c r="H161" s="1606">
        <v>23.1846</v>
      </c>
      <c r="I161" s="1606">
        <v>6.6497799999999998</v>
      </c>
      <c r="J161" s="1606">
        <v>2.60995</v>
      </c>
      <c r="K161" s="1606">
        <v>4.0376700000000003</v>
      </c>
      <c r="L161" s="1606">
        <v>4.1804100000000002</v>
      </c>
      <c r="M161" s="1606">
        <v>3.95723</v>
      </c>
      <c r="N161" s="1606">
        <v>6.9906899999999998</v>
      </c>
      <c r="O161" s="1607">
        <v>9.5399999999999999E-2</v>
      </c>
      <c r="P161" s="1607">
        <v>6.1629999999999997E-2</v>
      </c>
      <c r="Q161" s="1607">
        <v>1.7979999999999999E-2</v>
      </c>
    </row>
    <row r="162" spans="1:17" s="1591" customFormat="1" ht="12.75" customHeight="1" x14ac:dyDescent="0.2">
      <c r="A162" s="1603" t="s">
        <v>2034</v>
      </c>
      <c r="B162" s="1603" t="s">
        <v>624</v>
      </c>
      <c r="C162" s="1604" t="s">
        <v>198</v>
      </c>
      <c r="D162" s="1604" t="s">
        <v>1303</v>
      </c>
      <c r="E162" s="1605">
        <v>1982</v>
      </c>
      <c r="F162" s="1606">
        <v>29.495450000000002</v>
      </c>
      <c r="G162" s="1606">
        <v>12.93488</v>
      </c>
      <c r="H162" s="1606">
        <v>14.266830000000001</v>
      </c>
      <c r="I162" s="1606">
        <v>5.1172599999999999</v>
      </c>
      <c r="J162" s="1606">
        <v>2.0805500000000001</v>
      </c>
      <c r="K162" s="1606">
        <v>2.7157200000000001</v>
      </c>
      <c r="L162" s="1606">
        <v>3.8424499999999999</v>
      </c>
      <c r="M162" s="1606">
        <v>3.6383700000000001</v>
      </c>
      <c r="N162" s="1606">
        <v>6.4332500000000001</v>
      </c>
      <c r="O162" s="1607">
        <v>6.6000000000000003E-2</v>
      </c>
      <c r="P162" s="1607">
        <v>4.5429999999999998E-2</v>
      </c>
      <c r="Q162" s="1607">
        <v>1.533E-2</v>
      </c>
    </row>
    <row r="163" spans="1:17" s="1591" customFormat="1" ht="12.75" customHeight="1" x14ac:dyDescent="0.2">
      <c r="A163" s="1603" t="s">
        <v>2035</v>
      </c>
      <c r="B163" s="1603" t="s">
        <v>624</v>
      </c>
      <c r="C163" s="1604" t="s">
        <v>198</v>
      </c>
      <c r="D163" s="1604" t="s">
        <v>1303</v>
      </c>
      <c r="E163" s="1605">
        <v>1983</v>
      </c>
      <c r="F163" s="1606">
        <v>28.315639999999998</v>
      </c>
      <c r="G163" s="1606">
        <v>12.683719999999999</v>
      </c>
      <c r="H163" s="1606">
        <v>13.16165</v>
      </c>
      <c r="I163" s="1606">
        <v>5.0111999999999997</v>
      </c>
      <c r="J163" s="1606">
        <v>2.06786</v>
      </c>
      <c r="K163" s="1606">
        <v>2.5906500000000001</v>
      </c>
      <c r="L163" s="1606">
        <v>3.6741600000000001</v>
      </c>
      <c r="M163" s="1606">
        <v>3.4796100000000001</v>
      </c>
      <c r="N163" s="1606">
        <v>6.1408300000000002</v>
      </c>
      <c r="O163" s="1607">
        <v>6.2E-2</v>
      </c>
      <c r="P163" s="1607">
        <v>4.1480000000000003E-2</v>
      </c>
      <c r="Q163" s="1607">
        <v>1.4239999999999999E-2</v>
      </c>
    </row>
    <row r="164" spans="1:17" s="1591" customFormat="1" ht="12.75" customHeight="1" x14ac:dyDescent="0.2">
      <c r="A164" s="1603" t="s">
        <v>2036</v>
      </c>
      <c r="B164" s="1603" t="s">
        <v>624</v>
      </c>
      <c r="C164" s="1604" t="s">
        <v>198</v>
      </c>
      <c r="D164" s="1604" t="s">
        <v>1303</v>
      </c>
      <c r="E164" s="1605">
        <v>1984</v>
      </c>
      <c r="F164" s="1606">
        <v>27.004729999999999</v>
      </c>
      <c r="G164" s="1606">
        <v>12.43256</v>
      </c>
      <c r="H164" s="1606">
        <v>12.056480000000001</v>
      </c>
      <c r="I164" s="1606">
        <v>4.9184000000000001</v>
      </c>
      <c r="J164" s="1606">
        <v>2.0424899999999999</v>
      </c>
      <c r="K164" s="1606">
        <v>2.48346</v>
      </c>
      <c r="L164" s="1606">
        <v>3.6741600000000001</v>
      </c>
      <c r="M164" s="1606">
        <v>3.4796100000000001</v>
      </c>
      <c r="N164" s="1606">
        <v>6.1408300000000002</v>
      </c>
      <c r="O164" s="1607">
        <v>5.8000000000000003E-2</v>
      </c>
      <c r="P164" s="1607">
        <v>3.7530000000000001E-2</v>
      </c>
      <c r="Q164" s="1607">
        <v>1.3140000000000001E-2</v>
      </c>
    </row>
    <row r="165" spans="1:17" s="1591" customFormat="1" ht="12.75" customHeight="1" x14ac:dyDescent="0.2">
      <c r="A165" s="1603" t="s">
        <v>2037</v>
      </c>
      <c r="B165" s="1603" t="s">
        <v>624</v>
      </c>
      <c r="C165" s="1604" t="s">
        <v>198</v>
      </c>
      <c r="D165" s="1604" t="s">
        <v>1303</v>
      </c>
      <c r="E165" s="1605">
        <v>1985</v>
      </c>
      <c r="F165" s="1606">
        <v>25.693819999999999</v>
      </c>
      <c r="G165" s="1606">
        <v>12.306979999999999</v>
      </c>
      <c r="H165" s="1606">
        <v>10.9513</v>
      </c>
      <c r="I165" s="1606">
        <v>4.8123399999999998</v>
      </c>
      <c r="J165" s="1606">
        <v>2.0171199999999998</v>
      </c>
      <c r="K165" s="1606">
        <v>2.35839</v>
      </c>
      <c r="L165" s="1606">
        <v>3.6741600000000001</v>
      </c>
      <c r="M165" s="1606">
        <v>3.4796100000000001</v>
      </c>
      <c r="N165" s="1606">
        <v>6.1408300000000002</v>
      </c>
      <c r="O165" s="1607">
        <v>5.3999999999999999E-2</v>
      </c>
      <c r="P165" s="1607">
        <v>3.3579999999999999E-2</v>
      </c>
      <c r="Q165" s="1607">
        <v>1.205E-2</v>
      </c>
    </row>
    <row r="166" spans="1:17" s="1591" customFormat="1" ht="12.75" customHeight="1" x14ac:dyDescent="0.2">
      <c r="A166" s="1603" t="s">
        <v>2038</v>
      </c>
      <c r="B166" s="1603" t="s">
        <v>624</v>
      </c>
      <c r="C166" s="1604" t="s">
        <v>198</v>
      </c>
      <c r="D166" s="1604" t="s">
        <v>1303</v>
      </c>
      <c r="E166" s="1605">
        <v>1986</v>
      </c>
      <c r="F166" s="1606">
        <v>24.513999999999999</v>
      </c>
      <c r="G166" s="1606">
        <v>12.055809999999999</v>
      </c>
      <c r="H166" s="1606">
        <v>9.8461200000000009</v>
      </c>
      <c r="I166" s="1606">
        <v>4.7062900000000001</v>
      </c>
      <c r="J166" s="1606">
        <v>2.0044300000000002</v>
      </c>
      <c r="K166" s="1606">
        <v>2.23332</v>
      </c>
      <c r="L166" s="1606">
        <v>3.6741600000000001</v>
      </c>
      <c r="M166" s="1606">
        <v>3.4796100000000001</v>
      </c>
      <c r="N166" s="1606">
        <v>6.1408300000000002</v>
      </c>
      <c r="O166" s="1607">
        <v>0.05</v>
      </c>
      <c r="P166" s="1607">
        <v>2.963E-2</v>
      </c>
      <c r="Q166" s="1607">
        <v>1.095E-2</v>
      </c>
    </row>
    <row r="167" spans="1:17" s="1591" customFormat="1" ht="12.75" customHeight="1" x14ac:dyDescent="0.2">
      <c r="A167" s="1603" t="s">
        <v>2039</v>
      </c>
      <c r="B167" s="1603" t="s">
        <v>624</v>
      </c>
      <c r="C167" s="1604" t="s">
        <v>198</v>
      </c>
      <c r="D167" s="1604" t="s">
        <v>1303</v>
      </c>
      <c r="E167" s="1605">
        <v>1987</v>
      </c>
      <c r="F167" s="1606">
        <v>24.251819999999999</v>
      </c>
      <c r="G167" s="1606">
        <v>11.93023</v>
      </c>
      <c r="H167" s="1606">
        <v>9.6451799999999999</v>
      </c>
      <c r="I167" s="1606">
        <v>4.6665099999999997</v>
      </c>
      <c r="J167" s="1606">
        <v>1.97906</v>
      </c>
      <c r="K167" s="1606">
        <v>2.1975899999999999</v>
      </c>
      <c r="L167" s="1606">
        <v>3.6741600000000001</v>
      </c>
      <c r="M167" s="1606">
        <v>3.4796100000000001</v>
      </c>
      <c r="N167" s="1606">
        <v>6.1408300000000002</v>
      </c>
      <c r="O167" s="1607">
        <v>5.2999999999999999E-2</v>
      </c>
      <c r="P167" s="1607">
        <v>3.1609999999999999E-2</v>
      </c>
      <c r="Q167" s="1607">
        <v>1.533E-2</v>
      </c>
    </row>
    <row r="168" spans="1:17" s="1591" customFormat="1" ht="12.75" customHeight="1" x14ac:dyDescent="0.2">
      <c r="A168" s="1603" t="s">
        <v>2040</v>
      </c>
      <c r="B168" s="1603" t="s">
        <v>624</v>
      </c>
      <c r="C168" s="1604" t="s">
        <v>198</v>
      </c>
      <c r="D168" s="1604" t="s">
        <v>1303</v>
      </c>
      <c r="E168" s="1605">
        <v>1988</v>
      </c>
      <c r="F168" s="1606">
        <v>23.989640000000001</v>
      </c>
      <c r="G168" s="1606">
        <v>11.679069999999999</v>
      </c>
      <c r="H168" s="1606">
        <v>9.5447100000000002</v>
      </c>
      <c r="I168" s="1606">
        <v>4.6134899999999996</v>
      </c>
      <c r="J168" s="1606">
        <v>1.96637</v>
      </c>
      <c r="K168" s="1606">
        <v>2.1797200000000001</v>
      </c>
      <c r="L168" s="1606">
        <v>3.6741600000000001</v>
      </c>
      <c r="M168" s="1606">
        <v>3.4796100000000001</v>
      </c>
      <c r="N168" s="1606">
        <v>6.1408300000000002</v>
      </c>
      <c r="O168" s="1607">
        <v>5.2999999999999999E-2</v>
      </c>
      <c r="P168" s="1607">
        <v>3.1609999999999999E-2</v>
      </c>
      <c r="Q168" s="1607">
        <v>1.533E-2</v>
      </c>
    </row>
    <row r="169" spans="1:17" s="1591" customFormat="1" ht="12.75" customHeight="1" x14ac:dyDescent="0.2">
      <c r="A169" s="1603" t="s">
        <v>2041</v>
      </c>
      <c r="B169" s="1603" t="s">
        <v>624</v>
      </c>
      <c r="C169" s="1604" t="s">
        <v>198</v>
      </c>
      <c r="D169" s="1604" t="s">
        <v>1303</v>
      </c>
      <c r="E169" s="1605">
        <v>1989</v>
      </c>
      <c r="F169" s="1606">
        <v>23.596360000000001</v>
      </c>
      <c r="G169" s="1606">
        <v>11.55349</v>
      </c>
      <c r="H169" s="1606">
        <v>9.4442400000000006</v>
      </c>
      <c r="I169" s="1606">
        <v>4.5737100000000002</v>
      </c>
      <c r="J169" s="1606">
        <v>1.9410000000000001</v>
      </c>
      <c r="K169" s="1606">
        <v>2.1439900000000001</v>
      </c>
      <c r="L169" s="1606">
        <v>3.6741600000000001</v>
      </c>
      <c r="M169" s="1606">
        <v>3.4796100000000001</v>
      </c>
      <c r="N169" s="1606">
        <v>6.1408300000000002</v>
      </c>
      <c r="O169" s="1607">
        <v>5.2999999999999999E-2</v>
      </c>
      <c r="P169" s="1607">
        <v>3.1609999999999999E-2</v>
      </c>
      <c r="Q169" s="1607">
        <v>1.533E-2</v>
      </c>
    </row>
    <row r="170" spans="1:17" s="1591" customFormat="1" ht="12.75" customHeight="1" x14ac:dyDescent="0.2">
      <c r="A170" s="1603" t="s">
        <v>2042</v>
      </c>
      <c r="B170" s="1603" t="s">
        <v>624</v>
      </c>
      <c r="C170" s="1604" t="s">
        <v>198</v>
      </c>
      <c r="D170" s="1604" t="s">
        <v>1303</v>
      </c>
      <c r="E170" s="1605">
        <v>1990</v>
      </c>
      <c r="F170" s="1606">
        <v>23.33418</v>
      </c>
      <c r="G170" s="1606">
        <v>11.427910000000001</v>
      </c>
      <c r="H170" s="1606">
        <v>9.2432999999999996</v>
      </c>
      <c r="I170" s="1606">
        <v>4.5206900000000001</v>
      </c>
      <c r="J170" s="1606">
        <v>1.9156299999999999</v>
      </c>
      <c r="K170" s="1606">
        <v>2.1261199999999998</v>
      </c>
      <c r="L170" s="1606">
        <v>3.6741600000000001</v>
      </c>
      <c r="M170" s="1606">
        <v>3.4796100000000001</v>
      </c>
      <c r="N170" s="1606">
        <v>6.1408300000000002</v>
      </c>
      <c r="O170" s="1607">
        <v>5.2999999999999999E-2</v>
      </c>
      <c r="P170" s="1607">
        <v>3.1609999999999999E-2</v>
      </c>
      <c r="Q170" s="1607">
        <v>1.533E-2</v>
      </c>
    </row>
    <row r="171" spans="1:17" s="1591" customFormat="1" ht="12.75" customHeight="1" x14ac:dyDescent="0.2">
      <c r="A171" s="1603" t="s">
        <v>2043</v>
      </c>
      <c r="B171" s="1603" t="s">
        <v>624</v>
      </c>
      <c r="C171" s="1604" t="s">
        <v>198</v>
      </c>
      <c r="D171" s="1604" t="s">
        <v>1303</v>
      </c>
      <c r="E171" s="1605">
        <v>1991</v>
      </c>
      <c r="F171" s="1606">
        <v>22.940909999999999</v>
      </c>
      <c r="G171" s="1606">
        <v>11.30233</v>
      </c>
      <c r="H171" s="1606">
        <v>9.14283</v>
      </c>
      <c r="I171" s="1606">
        <v>4.4809099999999997</v>
      </c>
      <c r="J171" s="1606">
        <v>1.9029400000000001</v>
      </c>
      <c r="K171" s="1606">
        <v>2.10826</v>
      </c>
      <c r="L171" s="1606">
        <v>3.6741600000000001</v>
      </c>
      <c r="M171" s="1606">
        <v>3.4796100000000001</v>
      </c>
      <c r="N171" s="1606">
        <v>6.1408300000000002</v>
      </c>
      <c r="O171" s="1607">
        <v>5.2999999999999999E-2</v>
      </c>
      <c r="P171" s="1607">
        <v>3.1609999999999999E-2</v>
      </c>
      <c r="Q171" s="1607">
        <v>1.533E-2</v>
      </c>
    </row>
    <row r="172" spans="1:17" s="1591" customFormat="1" ht="12.75" customHeight="1" x14ac:dyDescent="0.2">
      <c r="A172" s="1603" t="s">
        <v>2044</v>
      </c>
      <c r="B172" s="1603" t="s">
        <v>624</v>
      </c>
      <c r="C172" s="1604" t="s">
        <v>198</v>
      </c>
      <c r="D172" s="1604" t="s">
        <v>1303</v>
      </c>
      <c r="E172" s="1605">
        <v>1992</v>
      </c>
      <c r="F172" s="1606">
        <v>22.940909999999999</v>
      </c>
      <c r="G172" s="1606">
        <v>11.30233</v>
      </c>
      <c r="H172" s="1606">
        <v>9.14283</v>
      </c>
      <c r="I172" s="1606">
        <v>4.4809099999999997</v>
      </c>
      <c r="J172" s="1606">
        <v>1.9029400000000001</v>
      </c>
      <c r="K172" s="1606">
        <v>2.10826</v>
      </c>
      <c r="L172" s="1606">
        <v>3.6741600000000001</v>
      </c>
      <c r="M172" s="1606">
        <v>3.4796100000000001</v>
      </c>
      <c r="N172" s="1606">
        <v>6.1408300000000002</v>
      </c>
      <c r="O172" s="1607">
        <v>5.2999999999999999E-2</v>
      </c>
      <c r="P172" s="1607">
        <v>3.1609999999999999E-2</v>
      </c>
      <c r="Q172" s="1607">
        <v>1.533E-2</v>
      </c>
    </row>
    <row r="173" spans="1:17" s="1591" customFormat="1" ht="12.75" customHeight="1" x14ac:dyDescent="0.2">
      <c r="A173" s="1603" t="s">
        <v>2045</v>
      </c>
      <c r="B173" s="1603" t="s">
        <v>624</v>
      </c>
      <c r="C173" s="1604" t="s">
        <v>198</v>
      </c>
      <c r="D173" s="1604" t="s">
        <v>1926</v>
      </c>
      <c r="E173" s="1605" t="s">
        <v>2046</v>
      </c>
      <c r="F173" s="1606">
        <v>4.7615999999999996</v>
      </c>
      <c r="G173" s="1606">
        <v>10.236219999999999</v>
      </c>
      <c r="H173" s="1606">
        <v>2.2099500000000001</v>
      </c>
      <c r="I173" s="1606">
        <v>0.25259999999999999</v>
      </c>
      <c r="J173" s="1606">
        <v>0.19872000000000001</v>
      </c>
      <c r="K173" s="1606">
        <v>8.2430000000000003E-2</v>
      </c>
      <c r="L173" s="1606">
        <v>0.38396000000000002</v>
      </c>
      <c r="M173" s="1606">
        <v>0.78098000000000001</v>
      </c>
      <c r="N173" s="1606">
        <v>0.41521000000000002</v>
      </c>
      <c r="O173" s="1607">
        <v>7.4700000000000001E-3</v>
      </c>
      <c r="P173" s="1607">
        <v>1.15E-3</v>
      </c>
      <c r="Q173" s="1607">
        <v>4.2999999999999999E-4</v>
      </c>
    </row>
    <row r="174" spans="1:17" s="1591" customFormat="1" ht="20.25" customHeight="1" x14ac:dyDescent="0.2">
      <c r="A174" s="1603" t="s">
        <v>677</v>
      </c>
      <c r="B174" s="1603" t="s">
        <v>624</v>
      </c>
      <c r="C174" s="1604" t="s">
        <v>198</v>
      </c>
      <c r="D174" s="1604" t="s">
        <v>230</v>
      </c>
      <c r="E174" s="1605" t="s">
        <v>1928</v>
      </c>
      <c r="F174" s="1606">
        <v>8.1440599999999996</v>
      </c>
      <c r="G174" s="1606">
        <v>10.236219999999999</v>
      </c>
      <c r="H174" s="1606">
        <v>2.2099500000000001</v>
      </c>
      <c r="I174" s="1606">
        <v>0.37070999999999998</v>
      </c>
      <c r="J174" s="1606">
        <v>0.19872000000000001</v>
      </c>
      <c r="K174" s="1606">
        <v>8.2430000000000003E-2</v>
      </c>
      <c r="L174" s="1606">
        <v>0.46612999999999999</v>
      </c>
      <c r="M174" s="1606">
        <v>0.78098000000000001</v>
      </c>
      <c r="N174" s="1606">
        <v>0.41521000000000002</v>
      </c>
      <c r="O174" s="1607">
        <v>2.31E-3</v>
      </c>
      <c r="P174" s="1607">
        <v>1.15E-3</v>
      </c>
      <c r="Q174" s="1607">
        <v>1.8500000000000001E-3</v>
      </c>
    </row>
    <row r="175" spans="1:17" s="1591" customFormat="1" ht="12.75" customHeight="1" x14ac:dyDescent="0.2">
      <c r="A175" s="1603" t="s">
        <v>678</v>
      </c>
      <c r="B175" s="1603" t="s">
        <v>624</v>
      </c>
      <c r="C175" s="1604" t="s">
        <v>198</v>
      </c>
      <c r="D175" s="1604" t="s">
        <v>231</v>
      </c>
      <c r="E175" s="1605" t="s">
        <v>1929</v>
      </c>
      <c r="F175" s="1606">
        <v>2.8813</v>
      </c>
      <c r="G175" s="1606">
        <v>1.7406999999999999</v>
      </c>
      <c r="H175" s="1606">
        <v>2.0028899999999998</v>
      </c>
      <c r="I175" s="1606">
        <v>0.21820000000000001</v>
      </c>
      <c r="J175" s="1606">
        <v>6.8599999999999994E-2</v>
      </c>
      <c r="K175" s="1606">
        <v>6.3E-2</v>
      </c>
      <c r="L175" s="1606">
        <v>0.28120000000000001</v>
      </c>
      <c r="M175" s="1606">
        <v>0.2059</v>
      </c>
      <c r="N175" s="1606">
        <v>0.13139999999999999</v>
      </c>
      <c r="O175" s="1607">
        <v>7.4700000000000001E-3</v>
      </c>
      <c r="P175" s="1607">
        <v>5.0800000000000003E-3</v>
      </c>
      <c r="Q175" s="1607">
        <v>5.0000000000000001E-3</v>
      </c>
    </row>
    <row r="176" spans="1:17" s="1591" customFormat="1" ht="12.75" customHeight="1" x14ac:dyDescent="0.2">
      <c r="A176" s="1603" t="s">
        <v>679</v>
      </c>
      <c r="B176" s="1603" t="s">
        <v>624</v>
      </c>
      <c r="C176" s="1604" t="s">
        <v>198</v>
      </c>
      <c r="D176" s="1604" t="s">
        <v>232</v>
      </c>
      <c r="E176" s="1605" t="s">
        <v>1930</v>
      </c>
      <c r="F176" s="1606">
        <v>1.8148</v>
      </c>
      <c r="G176" s="1606">
        <v>0.98792000000000002</v>
      </c>
      <c r="H176" s="1606">
        <v>0.69813000000000003</v>
      </c>
      <c r="I176" s="1606">
        <v>0.22431999999999999</v>
      </c>
      <c r="J176" s="1606">
        <v>1.737E-2</v>
      </c>
      <c r="K176" s="1606">
        <v>2.232E-2</v>
      </c>
      <c r="L176" s="1606">
        <v>0.10879999999999999</v>
      </c>
      <c r="M176" s="1606">
        <v>2.6579999999999999E-2</v>
      </c>
      <c r="N176" s="1606">
        <v>3.1489999999999997E-2</v>
      </c>
      <c r="O176" s="1607">
        <v>3.8400000000000001E-3</v>
      </c>
      <c r="P176" s="1607">
        <v>1.41E-3</v>
      </c>
      <c r="Q176" s="1607">
        <v>5.0000000000000001E-3</v>
      </c>
    </row>
    <row r="177" spans="1:17" s="1591" customFormat="1" ht="12.75" customHeight="1" x14ac:dyDescent="0.2">
      <c r="A177" s="1603" t="s">
        <v>680</v>
      </c>
      <c r="B177" s="1603" t="s">
        <v>624</v>
      </c>
      <c r="C177" s="1604" t="s">
        <v>198</v>
      </c>
      <c r="D177" s="1604" t="s">
        <v>233</v>
      </c>
      <c r="E177" s="1605" t="s">
        <v>1931</v>
      </c>
      <c r="F177" s="1606">
        <v>1.4494</v>
      </c>
      <c r="G177" s="1606">
        <v>0.28087000000000001</v>
      </c>
      <c r="H177" s="1606">
        <v>0.54978000000000005</v>
      </c>
      <c r="I177" s="1606">
        <v>0.22086</v>
      </c>
      <c r="J177" s="1606">
        <v>1.383E-2</v>
      </c>
      <c r="K177" s="1606">
        <v>1.685E-2</v>
      </c>
      <c r="L177" s="1606">
        <v>6.8760000000000002E-2</v>
      </c>
      <c r="M177" s="1606">
        <v>4.4540000000000003E-2</v>
      </c>
      <c r="N177" s="1606">
        <v>1.41E-2</v>
      </c>
      <c r="O177" s="1607">
        <v>4.2100000000000002E-3</v>
      </c>
      <c r="P177" s="1607">
        <v>1.5399999999999999E-3</v>
      </c>
      <c r="Q177" s="1607">
        <v>5.0000000000000001E-3</v>
      </c>
    </row>
    <row r="178" spans="1:17" s="1591" customFormat="1" ht="12.75" customHeight="1" x14ac:dyDescent="0.2">
      <c r="A178" s="1603" t="s">
        <v>6</v>
      </c>
      <c r="B178" s="1603" t="s">
        <v>624</v>
      </c>
      <c r="C178" s="1604" t="s">
        <v>198</v>
      </c>
      <c r="D178" s="1604" t="s">
        <v>234</v>
      </c>
      <c r="E178" s="1605" t="s">
        <v>1933</v>
      </c>
      <c r="F178" s="1606">
        <v>1.1595200000000001</v>
      </c>
      <c r="G178" s="1606">
        <v>0.22470000000000001</v>
      </c>
      <c r="H178" s="1606">
        <v>0.43981999999999999</v>
      </c>
      <c r="I178" s="1606">
        <v>0.17669000000000001</v>
      </c>
      <c r="J178" s="1606">
        <v>1.106E-2</v>
      </c>
      <c r="K178" s="1606">
        <v>1.3480000000000001E-2</v>
      </c>
      <c r="L178" s="1606">
        <v>5.5010000000000003E-2</v>
      </c>
      <c r="M178" s="1606">
        <v>3.5630000000000002E-2</v>
      </c>
      <c r="N178" s="1606">
        <v>1.128E-2</v>
      </c>
      <c r="O178" s="1607">
        <v>3.3700000000000002E-3</v>
      </c>
      <c r="P178" s="1607">
        <v>1.24E-3</v>
      </c>
      <c r="Q178" s="1607">
        <v>5.0000000000000001E-3</v>
      </c>
    </row>
    <row r="179" spans="1:17" s="1591" customFormat="1" ht="12.75" customHeight="1" x14ac:dyDescent="0.2">
      <c r="A179" s="1603" t="s">
        <v>10</v>
      </c>
      <c r="B179" s="1603" t="s">
        <v>624</v>
      </c>
      <c r="C179" s="1604" t="s">
        <v>198</v>
      </c>
      <c r="D179" s="1604" t="s">
        <v>186</v>
      </c>
      <c r="E179" s="1605" t="s">
        <v>1937</v>
      </c>
      <c r="F179" s="1606">
        <v>1.1595200000000001</v>
      </c>
      <c r="G179" s="1606">
        <v>0.22470000000000001</v>
      </c>
      <c r="H179" s="1606">
        <v>0.43981999999999999</v>
      </c>
      <c r="I179" s="1606">
        <v>0.17669000000000001</v>
      </c>
      <c r="J179" s="1606">
        <v>1.106E-2</v>
      </c>
      <c r="K179" s="1606">
        <v>1.3480000000000001E-2</v>
      </c>
      <c r="L179" s="1606">
        <v>5.5010000000000003E-2</v>
      </c>
      <c r="M179" s="1606">
        <v>3.5630000000000002E-2</v>
      </c>
      <c r="N179" s="1606">
        <v>1.128E-2</v>
      </c>
      <c r="O179" s="1607">
        <v>3.3700000000000002E-3</v>
      </c>
      <c r="P179" s="1607">
        <v>1.24E-3</v>
      </c>
      <c r="Q179" s="1607">
        <v>5.0000000000000001E-3</v>
      </c>
    </row>
    <row r="180" spans="1:17" s="1591" customFormat="1" ht="22.5" customHeight="1" x14ac:dyDescent="0.2">
      <c r="A180" s="1608" t="s">
        <v>2047</v>
      </c>
      <c r="B180" s="1608" t="s">
        <v>624</v>
      </c>
      <c r="C180" s="1609" t="s">
        <v>307</v>
      </c>
      <c r="D180" s="1609" t="s">
        <v>1305</v>
      </c>
      <c r="E180" s="1610" t="s">
        <v>215</v>
      </c>
      <c r="F180" s="1606">
        <v>2.9892300000000001</v>
      </c>
      <c r="G180" s="1606">
        <v>1.3932899999999999</v>
      </c>
      <c r="H180" s="1606">
        <v>1.15208</v>
      </c>
      <c r="I180" s="1606">
        <v>1.6131899999999999</v>
      </c>
      <c r="J180" s="1606">
        <v>0.96306000000000003</v>
      </c>
      <c r="K180" s="1606">
        <v>1.0159100000000001</v>
      </c>
      <c r="L180" s="1606">
        <v>1.9944</v>
      </c>
      <c r="M180" s="1606">
        <v>1.8192699999999999</v>
      </c>
      <c r="N180" s="1606">
        <v>1.28257</v>
      </c>
      <c r="O180" s="1607">
        <v>2.3724699999999999</v>
      </c>
      <c r="P180" s="1607">
        <v>1.1431</v>
      </c>
      <c r="Q180" s="1607">
        <v>0.40627999999999997</v>
      </c>
    </row>
    <row r="181" spans="1:17" s="1591" customFormat="1" ht="12.75" customHeight="1" x14ac:dyDescent="0.2">
      <c r="A181" s="1608" t="s">
        <v>2048</v>
      </c>
      <c r="B181" s="1608" t="s">
        <v>624</v>
      </c>
      <c r="C181" s="1609" t="s">
        <v>307</v>
      </c>
      <c r="D181" s="1609" t="s">
        <v>1305</v>
      </c>
      <c r="E181" s="1610">
        <v>1982</v>
      </c>
      <c r="F181" s="1606">
        <v>2.2064699999999999</v>
      </c>
      <c r="G181" s="1606">
        <v>0.96574000000000004</v>
      </c>
      <c r="H181" s="1606">
        <v>0.97870999999999997</v>
      </c>
      <c r="I181" s="1606">
        <v>1.0043599999999999</v>
      </c>
      <c r="J181" s="1606">
        <v>0.64459999999999995</v>
      </c>
      <c r="K181" s="1606">
        <v>0.74950000000000006</v>
      </c>
      <c r="L181" s="1606">
        <v>1.7316400000000001</v>
      </c>
      <c r="M181" s="1606">
        <v>1.65141</v>
      </c>
      <c r="N181" s="1606">
        <v>1.4656499999999999</v>
      </c>
      <c r="O181" s="1607">
        <v>1.4992300000000001</v>
      </c>
      <c r="P181" s="1607">
        <v>0.74446000000000001</v>
      </c>
      <c r="Q181" s="1607">
        <v>0.24797</v>
      </c>
    </row>
    <row r="182" spans="1:17" s="1591" customFormat="1" ht="12.75" customHeight="1" x14ac:dyDescent="0.2">
      <c r="A182" s="1608" t="s">
        <v>2049</v>
      </c>
      <c r="B182" s="1608" t="s">
        <v>624</v>
      </c>
      <c r="C182" s="1609" t="s">
        <v>307</v>
      </c>
      <c r="D182" s="1609" t="s">
        <v>1305</v>
      </c>
      <c r="E182" s="1610">
        <v>1983</v>
      </c>
      <c r="F182" s="1606">
        <v>1.9963299999999999</v>
      </c>
      <c r="G182" s="1606">
        <v>0.87794000000000005</v>
      </c>
      <c r="H182" s="1606">
        <v>0.83889000000000002</v>
      </c>
      <c r="I182" s="1606">
        <v>0.85765999999999998</v>
      </c>
      <c r="J182" s="1606">
        <v>0.56786000000000003</v>
      </c>
      <c r="K182" s="1606">
        <v>0.68135999999999997</v>
      </c>
      <c r="L182" s="1606">
        <v>1.6714100000000001</v>
      </c>
      <c r="M182" s="1606">
        <v>1.6059600000000001</v>
      </c>
      <c r="N182" s="1606">
        <v>1.5170699999999999</v>
      </c>
      <c r="O182" s="1607">
        <v>1.26251</v>
      </c>
      <c r="P182" s="1607">
        <v>0.64839999999999998</v>
      </c>
      <c r="Q182" s="1607">
        <v>0.21936</v>
      </c>
    </row>
    <row r="183" spans="1:17" s="1591" customFormat="1" ht="12.75" customHeight="1" x14ac:dyDescent="0.2">
      <c r="A183" s="1608" t="s">
        <v>2050</v>
      </c>
      <c r="B183" s="1608" t="s">
        <v>624</v>
      </c>
      <c r="C183" s="1609" t="s">
        <v>307</v>
      </c>
      <c r="D183" s="1609" t="s">
        <v>1305</v>
      </c>
      <c r="E183" s="1610">
        <v>1984</v>
      </c>
      <c r="F183" s="1606">
        <v>1.7861899999999999</v>
      </c>
      <c r="G183" s="1606">
        <v>0.79015000000000002</v>
      </c>
      <c r="H183" s="1606">
        <v>0.83889000000000002</v>
      </c>
      <c r="I183" s="1606">
        <v>0.69967000000000001</v>
      </c>
      <c r="J183" s="1606">
        <v>0.49112</v>
      </c>
      <c r="K183" s="1606">
        <v>0.61323000000000005</v>
      </c>
      <c r="L183" s="1606">
        <v>1.6111800000000001</v>
      </c>
      <c r="M183" s="1606">
        <v>1.5605</v>
      </c>
      <c r="N183" s="1606">
        <v>1.55993</v>
      </c>
      <c r="O183" s="1607">
        <v>1.05209</v>
      </c>
      <c r="P183" s="1607">
        <v>0.57635000000000003</v>
      </c>
      <c r="Q183" s="1607">
        <v>0.18121000000000001</v>
      </c>
    </row>
    <row r="184" spans="1:17" s="1591" customFormat="1" ht="12.75" customHeight="1" x14ac:dyDescent="0.2">
      <c r="A184" s="1608" t="s">
        <v>2051</v>
      </c>
      <c r="B184" s="1608" t="s">
        <v>624</v>
      </c>
      <c r="C184" s="1609" t="s">
        <v>307</v>
      </c>
      <c r="D184" s="1609" t="s">
        <v>1305</v>
      </c>
      <c r="E184" s="1610">
        <v>1985</v>
      </c>
      <c r="F184" s="1606">
        <v>1.57605</v>
      </c>
      <c r="G184" s="1606">
        <v>0.70235000000000003</v>
      </c>
      <c r="H184" s="1606">
        <v>0.83889000000000002</v>
      </c>
      <c r="I184" s="1606">
        <v>0.55296999999999996</v>
      </c>
      <c r="J184" s="1606">
        <v>0.41438000000000003</v>
      </c>
      <c r="K184" s="1606">
        <v>0.54508999999999996</v>
      </c>
      <c r="L184" s="1606">
        <v>1.5509500000000001</v>
      </c>
      <c r="M184" s="1606">
        <v>1.5302</v>
      </c>
      <c r="N184" s="1606">
        <v>1.6027800000000001</v>
      </c>
      <c r="O184" s="1607">
        <v>0.81537000000000004</v>
      </c>
      <c r="P184" s="1607">
        <v>0.4803</v>
      </c>
      <c r="Q184" s="1607">
        <v>0.15260000000000001</v>
      </c>
    </row>
    <row r="185" spans="1:17" s="1591" customFormat="1" ht="12.75" customHeight="1" x14ac:dyDescent="0.2">
      <c r="A185" s="1608" t="s">
        <v>2052</v>
      </c>
      <c r="B185" s="1608" t="s">
        <v>624</v>
      </c>
      <c r="C185" s="1609" t="s">
        <v>307</v>
      </c>
      <c r="D185" s="1609" t="s">
        <v>1305</v>
      </c>
      <c r="E185" s="1610">
        <v>1986</v>
      </c>
      <c r="F185" s="1606">
        <v>1.36591</v>
      </c>
      <c r="G185" s="1606">
        <v>0.61456</v>
      </c>
      <c r="H185" s="1606">
        <v>0.69908000000000003</v>
      </c>
      <c r="I185" s="1606">
        <v>0.40626000000000001</v>
      </c>
      <c r="J185" s="1606">
        <v>0.33765000000000001</v>
      </c>
      <c r="K185" s="1606">
        <v>0.49967</v>
      </c>
      <c r="L185" s="1606">
        <v>1.49072</v>
      </c>
      <c r="M185" s="1606">
        <v>1.48475</v>
      </c>
      <c r="N185" s="1606">
        <v>1.64564</v>
      </c>
      <c r="O185" s="1607">
        <v>0.73646999999999996</v>
      </c>
      <c r="P185" s="1607">
        <v>0.43226999999999999</v>
      </c>
      <c r="Q185" s="1607">
        <v>0.15260000000000001</v>
      </c>
    </row>
    <row r="186" spans="1:17" s="1591" customFormat="1" ht="12.75" customHeight="1" x14ac:dyDescent="0.2">
      <c r="A186" s="1608" t="s">
        <v>2053</v>
      </c>
      <c r="B186" s="1608" t="s">
        <v>624</v>
      </c>
      <c r="C186" s="1609" t="s">
        <v>307</v>
      </c>
      <c r="D186" s="1609" t="s">
        <v>1305</v>
      </c>
      <c r="E186" s="1610">
        <v>1987</v>
      </c>
      <c r="F186" s="1606">
        <v>1.35015</v>
      </c>
      <c r="G186" s="1606">
        <v>0.60577999999999999</v>
      </c>
      <c r="H186" s="1606">
        <v>0.69208000000000003</v>
      </c>
      <c r="I186" s="1606">
        <v>0.40117999999999998</v>
      </c>
      <c r="J186" s="1606">
        <v>0.33304</v>
      </c>
      <c r="K186" s="1606">
        <v>0.47127999999999998</v>
      </c>
      <c r="L186" s="1606">
        <v>1.5494399999999999</v>
      </c>
      <c r="M186" s="1606">
        <v>1.54308</v>
      </c>
      <c r="N186" s="1606">
        <v>1.70949</v>
      </c>
      <c r="O186" s="1607">
        <v>0.68386000000000002</v>
      </c>
      <c r="P186" s="1607">
        <v>0.38424000000000003</v>
      </c>
      <c r="Q186" s="1607">
        <v>0.15260000000000001</v>
      </c>
    </row>
    <row r="187" spans="1:17" s="1591" customFormat="1" ht="12.75" customHeight="1" x14ac:dyDescent="0.2">
      <c r="A187" s="1608" t="s">
        <v>2054</v>
      </c>
      <c r="B187" s="1608" t="s">
        <v>624</v>
      </c>
      <c r="C187" s="1609" t="s">
        <v>307</v>
      </c>
      <c r="D187" s="1609" t="s">
        <v>1305</v>
      </c>
      <c r="E187" s="1610">
        <v>1988</v>
      </c>
      <c r="F187" s="1606">
        <v>1.3422700000000001</v>
      </c>
      <c r="G187" s="1606">
        <v>0.60138999999999998</v>
      </c>
      <c r="H187" s="1606">
        <v>0.68859000000000004</v>
      </c>
      <c r="I187" s="1606">
        <v>0.39863999999999999</v>
      </c>
      <c r="J187" s="1606">
        <v>0.33073999999999998</v>
      </c>
      <c r="K187" s="1606">
        <v>0.46844000000000002</v>
      </c>
      <c r="L187" s="1606">
        <v>1.5701499999999999</v>
      </c>
      <c r="M187" s="1606">
        <v>1.56467</v>
      </c>
      <c r="N187" s="1606">
        <v>1.72299</v>
      </c>
      <c r="O187" s="1607">
        <v>0.63126000000000004</v>
      </c>
      <c r="P187" s="1607">
        <v>0.33621000000000001</v>
      </c>
      <c r="Q187" s="1607">
        <v>0.15260000000000001</v>
      </c>
    </row>
    <row r="188" spans="1:17" s="1591" customFormat="1" ht="12.75" customHeight="1" x14ac:dyDescent="0.2">
      <c r="A188" s="1608" t="s">
        <v>2055</v>
      </c>
      <c r="B188" s="1608" t="s">
        <v>624</v>
      </c>
      <c r="C188" s="1609" t="s">
        <v>307</v>
      </c>
      <c r="D188" s="1609" t="s">
        <v>1305</v>
      </c>
      <c r="E188" s="1610">
        <v>1989</v>
      </c>
      <c r="F188" s="1606">
        <v>1.33439</v>
      </c>
      <c r="G188" s="1606">
        <v>0.59699999999999998</v>
      </c>
      <c r="H188" s="1606">
        <v>0.68510000000000004</v>
      </c>
      <c r="I188" s="1606">
        <v>0.39610000000000001</v>
      </c>
      <c r="J188" s="1606">
        <v>0.32844000000000001</v>
      </c>
      <c r="K188" s="1606">
        <v>0.46560000000000001</v>
      </c>
      <c r="L188" s="1606">
        <v>1.59161</v>
      </c>
      <c r="M188" s="1606">
        <v>1.58474</v>
      </c>
      <c r="N188" s="1606">
        <v>1.7433399999999999</v>
      </c>
      <c r="O188" s="1607">
        <v>0.57865</v>
      </c>
      <c r="P188" s="1607">
        <v>0.31219000000000002</v>
      </c>
      <c r="Q188" s="1607">
        <v>0.15260000000000001</v>
      </c>
    </row>
    <row r="189" spans="1:17" s="1591" customFormat="1" ht="12.75" customHeight="1" x14ac:dyDescent="0.2">
      <c r="A189" s="1608" t="s">
        <v>2056</v>
      </c>
      <c r="B189" s="1608" t="s">
        <v>624</v>
      </c>
      <c r="C189" s="1609" t="s">
        <v>307</v>
      </c>
      <c r="D189" s="1609" t="s">
        <v>1305</v>
      </c>
      <c r="E189" s="1610">
        <v>1990</v>
      </c>
      <c r="F189" s="1606">
        <v>1.33439</v>
      </c>
      <c r="G189" s="1606">
        <v>0.59699999999999998</v>
      </c>
      <c r="H189" s="1606">
        <v>0.68510000000000004</v>
      </c>
      <c r="I189" s="1606">
        <v>0.39610000000000001</v>
      </c>
      <c r="J189" s="1606">
        <v>0.32844000000000001</v>
      </c>
      <c r="K189" s="1606">
        <v>0.46560000000000001</v>
      </c>
      <c r="L189" s="1606">
        <v>1.59161</v>
      </c>
      <c r="M189" s="1606">
        <v>1.58474</v>
      </c>
      <c r="N189" s="1606">
        <v>1.7433399999999999</v>
      </c>
      <c r="O189" s="1607">
        <v>0.57865</v>
      </c>
      <c r="P189" s="1607">
        <v>0.31219000000000002</v>
      </c>
      <c r="Q189" s="1607">
        <v>0.15260000000000001</v>
      </c>
    </row>
    <row r="190" spans="1:17" s="1591" customFormat="1" ht="12.75" customHeight="1" x14ac:dyDescent="0.2">
      <c r="A190" s="1608" t="s">
        <v>2057</v>
      </c>
      <c r="B190" s="1608" t="s">
        <v>624</v>
      </c>
      <c r="C190" s="1609" t="s">
        <v>307</v>
      </c>
      <c r="D190" s="1609" t="s">
        <v>1305</v>
      </c>
      <c r="E190" s="1610">
        <v>1991</v>
      </c>
      <c r="F190" s="1606">
        <v>1.33439</v>
      </c>
      <c r="G190" s="1606">
        <v>0.59699999999999998</v>
      </c>
      <c r="H190" s="1606">
        <v>0.68510000000000004</v>
      </c>
      <c r="I190" s="1606">
        <v>0.39610000000000001</v>
      </c>
      <c r="J190" s="1606">
        <v>0.32844000000000001</v>
      </c>
      <c r="K190" s="1606">
        <v>0.46560000000000001</v>
      </c>
      <c r="L190" s="1606">
        <v>1.59161</v>
      </c>
      <c r="M190" s="1606">
        <v>1.58474</v>
      </c>
      <c r="N190" s="1606">
        <v>1.7433399999999999</v>
      </c>
      <c r="O190" s="1607">
        <v>0.57865</v>
      </c>
      <c r="P190" s="1607">
        <v>0.31219000000000002</v>
      </c>
      <c r="Q190" s="1607">
        <v>0.15260000000000001</v>
      </c>
    </row>
    <row r="191" spans="1:17" s="1591" customFormat="1" ht="12.75" customHeight="1" x14ac:dyDescent="0.2">
      <c r="A191" s="1608" t="s">
        <v>2058</v>
      </c>
      <c r="B191" s="1608" t="s">
        <v>624</v>
      </c>
      <c r="C191" s="1609" t="s">
        <v>307</v>
      </c>
      <c r="D191" s="1609" t="s">
        <v>1305</v>
      </c>
      <c r="E191" s="1610">
        <v>1992</v>
      </c>
      <c r="F191" s="1606">
        <v>1.33439</v>
      </c>
      <c r="G191" s="1606">
        <v>0.59699999999999998</v>
      </c>
      <c r="H191" s="1606">
        <v>0.68510000000000004</v>
      </c>
      <c r="I191" s="1606">
        <v>0.39610000000000001</v>
      </c>
      <c r="J191" s="1606">
        <v>0.32844000000000001</v>
      </c>
      <c r="K191" s="1606">
        <v>0.46560000000000001</v>
      </c>
      <c r="L191" s="1606">
        <v>1.59161</v>
      </c>
      <c r="M191" s="1606">
        <v>1.58474</v>
      </c>
      <c r="N191" s="1606">
        <v>1.7433399999999999</v>
      </c>
      <c r="O191" s="1607">
        <v>0.57865</v>
      </c>
      <c r="P191" s="1607">
        <v>0.31219000000000002</v>
      </c>
      <c r="Q191" s="1607">
        <v>0.15260000000000001</v>
      </c>
    </row>
    <row r="192" spans="1:17" s="1591" customFormat="1" ht="21" customHeight="1" x14ac:dyDescent="0.2">
      <c r="A192" s="1608" t="s">
        <v>2059</v>
      </c>
      <c r="B192" s="1608" t="s">
        <v>624</v>
      </c>
      <c r="C192" s="1609" t="s">
        <v>307</v>
      </c>
      <c r="D192" s="1609" t="s">
        <v>1306</v>
      </c>
      <c r="E192" s="1610" t="s">
        <v>1976</v>
      </c>
      <c r="F192" s="1606">
        <v>2.8914</v>
      </c>
      <c r="G192" s="1606">
        <v>0.43436000000000002</v>
      </c>
      <c r="H192" s="1606">
        <v>0.49634</v>
      </c>
      <c r="I192" s="1606">
        <v>0.16352</v>
      </c>
      <c r="J192" s="1606">
        <v>0.11735</v>
      </c>
      <c r="K192" s="1606">
        <v>0.11172</v>
      </c>
      <c r="L192" s="1606">
        <v>0.98268</v>
      </c>
      <c r="M192" s="1606">
        <v>0.68938999999999995</v>
      </c>
      <c r="N192" s="1606">
        <v>1.10093</v>
      </c>
      <c r="O192" s="1607">
        <v>0.20993000000000001</v>
      </c>
      <c r="P192" s="1607">
        <v>0.10319</v>
      </c>
      <c r="Q192" s="1607">
        <v>0.12459000000000001</v>
      </c>
    </row>
    <row r="193" spans="1:17" s="1591" customFormat="1" ht="12.75" customHeight="1" x14ac:dyDescent="0.2">
      <c r="A193" s="1608" t="s">
        <v>2060</v>
      </c>
      <c r="B193" s="1608" t="s">
        <v>624</v>
      </c>
      <c r="C193" s="1609" t="s">
        <v>307</v>
      </c>
      <c r="D193" s="1609" t="s">
        <v>1307</v>
      </c>
      <c r="E193" s="1610" t="s">
        <v>1929</v>
      </c>
      <c r="F193" s="1606">
        <v>0.77148000000000005</v>
      </c>
      <c r="G193" s="1606">
        <v>0.1168</v>
      </c>
      <c r="H193" s="1606">
        <v>0.128</v>
      </c>
      <c r="I193" s="1606">
        <v>0.15451000000000001</v>
      </c>
      <c r="J193" s="1606">
        <v>6.182E-2</v>
      </c>
      <c r="K193" s="1606">
        <v>3.7159999999999999E-2</v>
      </c>
      <c r="L193" s="1606">
        <v>1.2208000000000001</v>
      </c>
      <c r="M193" s="1606">
        <v>0.66463000000000005</v>
      </c>
      <c r="N193" s="1606">
        <v>0.94364999999999999</v>
      </c>
      <c r="O193" s="1607">
        <v>0.13100999999999999</v>
      </c>
      <c r="P193" s="1607">
        <v>6.9610000000000005E-2</v>
      </c>
      <c r="Q193" s="1607">
        <v>0.13422999999999999</v>
      </c>
    </row>
    <row r="194" spans="1:17" s="1591" customFormat="1" ht="12.75" customHeight="1" x14ac:dyDescent="0.2">
      <c r="A194" s="1608" t="s">
        <v>2061</v>
      </c>
      <c r="B194" s="1608" t="s">
        <v>624</v>
      </c>
      <c r="C194" s="1609" t="s">
        <v>307</v>
      </c>
      <c r="D194" s="1609" t="s">
        <v>1308</v>
      </c>
      <c r="E194" s="1610" t="s">
        <v>1930</v>
      </c>
      <c r="F194" s="1606">
        <v>0.40117999999999998</v>
      </c>
      <c r="G194" s="1606">
        <v>2.266E-2</v>
      </c>
      <c r="H194" s="1606">
        <v>5.4820000000000001E-2</v>
      </c>
      <c r="I194" s="1606">
        <v>3.1759999999999997E-2</v>
      </c>
      <c r="J194" s="1606">
        <v>7.7299999999999999E-3</v>
      </c>
      <c r="K194" s="1606">
        <v>1.47E-2</v>
      </c>
      <c r="L194" s="1606">
        <v>1.0350600000000001</v>
      </c>
      <c r="M194" s="1606">
        <v>0.71382000000000001</v>
      </c>
      <c r="N194" s="1606">
        <v>0.91256999999999999</v>
      </c>
      <c r="O194" s="1607">
        <v>4.3979999999999998E-2</v>
      </c>
      <c r="P194" s="1607">
        <v>3.5990000000000001E-2</v>
      </c>
      <c r="Q194" s="1607">
        <v>7.2859999999999994E-2</v>
      </c>
    </row>
    <row r="195" spans="1:17" s="1591" customFormat="1" ht="12.75" customHeight="1" x14ac:dyDescent="0.2">
      <c r="A195" s="1608" t="s">
        <v>2062</v>
      </c>
      <c r="B195" s="1608" t="s">
        <v>624</v>
      </c>
      <c r="C195" s="1609" t="s">
        <v>307</v>
      </c>
      <c r="D195" s="1609" t="s">
        <v>1342</v>
      </c>
      <c r="E195" s="1610" t="s">
        <v>1930</v>
      </c>
      <c r="F195" s="1606">
        <v>0.40117999999999998</v>
      </c>
      <c r="G195" s="1606">
        <v>2.266E-2</v>
      </c>
      <c r="H195" s="1606">
        <v>5.4820000000000001E-2</v>
      </c>
      <c r="I195" s="1606">
        <v>3.1759999999999997E-2</v>
      </c>
      <c r="J195" s="1606">
        <v>7.7299999999999999E-3</v>
      </c>
      <c r="K195" s="1606">
        <v>1.47E-2</v>
      </c>
      <c r="L195" s="1606">
        <v>1.0350600000000001</v>
      </c>
      <c r="M195" s="1606">
        <v>0.71382000000000001</v>
      </c>
      <c r="N195" s="1606">
        <v>0.91256999999999999</v>
      </c>
      <c r="O195" s="1607">
        <v>2.8590000000000001E-2</v>
      </c>
      <c r="P195" s="1607">
        <v>2.3390000000000001E-2</v>
      </c>
      <c r="Q195" s="1607">
        <v>4.7359999999999999E-2</v>
      </c>
    </row>
    <row r="196" spans="1:17" s="1591" customFormat="1" ht="12.75" customHeight="1" x14ac:dyDescent="0.2">
      <c r="A196" s="1608" t="s">
        <v>2063</v>
      </c>
      <c r="B196" s="1608" t="s">
        <v>624</v>
      </c>
      <c r="C196" s="1609" t="s">
        <v>307</v>
      </c>
      <c r="D196" s="1609" t="s">
        <v>1309</v>
      </c>
      <c r="E196" s="1610" t="s">
        <v>1980</v>
      </c>
      <c r="F196" s="1606">
        <v>0.13563</v>
      </c>
      <c r="G196" s="1606">
        <v>1.6549999999999999E-2</v>
      </c>
      <c r="H196" s="1606">
        <v>6.7349999999999993E-2</v>
      </c>
      <c r="I196" s="1606">
        <v>1.9269999999999999E-2</v>
      </c>
      <c r="J196" s="1606">
        <v>3.7699999999999999E-3</v>
      </c>
      <c r="K196" s="1606">
        <v>7.0000000000000001E-3</v>
      </c>
      <c r="L196" s="1606">
        <v>0.56866000000000005</v>
      </c>
      <c r="M196" s="1606">
        <v>0.49584</v>
      </c>
      <c r="N196" s="1606">
        <v>0.67932000000000003</v>
      </c>
      <c r="O196" s="1607">
        <v>3.2759999999999997E-2</v>
      </c>
      <c r="P196" s="1607">
        <v>1.6310000000000002E-2</v>
      </c>
      <c r="Q196" s="1607">
        <v>3.4930000000000003E-2</v>
      </c>
    </row>
    <row r="197" spans="1:17" s="1591" customFormat="1" ht="12.75" customHeight="1" x14ac:dyDescent="0.2">
      <c r="A197" s="1608" t="s">
        <v>2064</v>
      </c>
      <c r="B197" s="1608" t="s">
        <v>624</v>
      </c>
      <c r="C197" s="1609" t="s">
        <v>307</v>
      </c>
      <c r="D197" s="1609" t="s">
        <v>1347</v>
      </c>
      <c r="E197" s="1610" t="s">
        <v>2065</v>
      </c>
      <c r="F197" s="1606">
        <v>0.13563</v>
      </c>
      <c r="G197" s="1606">
        <v>1.6549999999999999E-2</v>
      </c>
      <c r="H197" s="1606">
        <v>6.7349999999999993E-2</v>
      </c>
      <c r="I197" s="1606">
        <v>1.9269999999999999E-2</v>
      </c>
      <c r="J197" s="1606">
        <v>3.7699999999999999E-3</v>
      </c>
      <c r="K197" s="1606">
        <v>7.0000000000000001E-3</v>
      </c>
      <c r="L197" s="1606">
        <v>0.56866000000000005</v>
      </c>
      <c r="M197" s="1606">
        <v>0.49584</v>
      </c>
      <c r="N197" s="1606">
        <v>0.67932000000000003</v>
      </c>
      <c r="O197" s="1607">
        <v>5.0000000000000001E-4</v>
      </c>
      <c r="P197" s="1607">
        <v>5.0000000000000001E-4</v>
      </c>
      <c r="Q197" s="1607">
        <v>1.5E-3</v>
      </c>
    </row>
    <row r="198" spans="1:17" s="1591" customFormat="1" ht="12.75" customHeight="1" x14ac:dyDescent="0.2">
      <c r="A198" s="1608" t="s">
        <v>2066</v>
      </c>
      <c r="B198" s="1608" t="s">
        <v>624</v>
      </c>
      <c r="C198" s="1609" t="s">
        <v>307</v>
      </c>
      <c r="D198" s="1609" t="s">
        <v>1310</v>
      </c>
      <c r="E198" s="1610" t="s">
        <v>1933</v>
      </c>
      <c r="F198" s="1606">
        <v>3.5009999999999999E-2</v>
      </c>
      <c r="G198" s="1606">
        <v>1.9650000000000001E-2</v>
      </c>
      <c r="H198" s="1606">
        <v>7.9000000000000008E-3</v>
      </c>
      <c r="I198" s="1606">
        <v>5.8799999999999998E-3</v>
      </c>
      <c r="J198" s="1606">
        <v>4.1700000000000001E-3</v>
      </c>
      <c r="K198" s="1606">
        <v>2.65E-3</v>
      </c>
      <c r="L198" s="1606">
        <v>0.67474999999999996</v>
      </c>
      <c r="M198" s="1606">
        <v>0.53117999999999999</v>
      </c>
      <c r="N198" s="1606">
        <v>0.58792</v>
      </c>
      <c r="O198" s="1607">
        <v>5.0000000000000001E-4</v>
      </c>
      <c r="P198" s="1607">
        <v>5.0000000000000001E-4</v>
      </c>
      <c r="Q198" s="1607">
        <v>1.5E-3</v>
      </c>
    </row>
    <row r="199" spans="1:17" s="1591" customFormat="1" ht="12.75" customHeight="1" x14ac:dyDescent="0.2">
      <c r="A199" s="1608" t="s">
        <v>2067</v>
      </c>
      <c r="B199" s="1608" t="s">
        <v>624</v>
      </c>
      <c r="C199" s="1609" t="s">
        <v>307</v>
      </c>
      <c r="D199" s="1609" t="s">
        <v>1311</v>
      </c>
      <c r="E199" s="1610" t="s">
        <v>1937</v>
      </c>
      <c r="F199" s="1606">
        <v>0.48732999999999999</v>
      </c>
      <c r="G199" s="1606">
        <v>0.25502999999999998</v>
      </c>
      <c r="H199" s="1606">
        <v>0.16647000000000001</v>
      </c>
      <c r="I199" s="1606">
        <v>1.7080000000000001E-2</v>
      </c>
      <c r="J199" s="1606">
        <v>1.176E-2</v>
      </c>
      <c r="K199" s="1606">
        <v>1.308E-2</v>
      </c>
      <c r="L199" s="1606">
        <v>0.53442000000000001</v>
      </c>
      <c r="M199" s="1606">
        <v>0.39722000000000002</v>
      </c>
      <c r="N199" s="1606">
        <v>0.40371000000000001</v>
      </c>
      <c r="O199" s="1607">
        <v>5.0000000000000001E-4</v>
      </c>
      <c r="P199" s="1607">
        <v>5.0000000000000001E-4</v>
      </c>
      <c r="Q199" s="1607">
        <v>1.5E-3</v>
      </c>
    </row>
    <row r="200" spans="1:17" s="1591" customFormat="1" ht="12.75" customHeight="1" x14ac:dyDescent="0.2">
      <c r="A200" s="1608" t="s">
        <v>2068</v>
      </c>
      <c r="B200" s="1608" t="s">
        <v>624</v>
      </c>
      <c r="C200" s="1609" t="s">
        <v>307</v>
      </c>
      <c r="D200" s="1609" t="s">
        <v>1312</v>
      </c>
      <c r="E200" s="1610" t="s">
        <v>1937</v>
      </c>
      <c r="F200" s="1606">
        <v>0.48732999999999999</v>
      </c>
      <c r="G200" s="1606">
        <v>0.25502999999999998</v>
      </c>
      <c r="H200" s="1606">
        <v>0.16647000000000001</v>
      </c>
      <c r="I200" s="1606">
        <v>1.7080000000000001E-2</v>
      </c>
      <c r="J200" s="1606">
        <v>1.176E-2</v>
      </c>
      <c r="K200" s="1606">
        <v>1.308E-2</v>
      </c>
      <c r="L200" s="1606">
        <v>0.24603</v>
      </c>
      <c r="M200" s="1606">
        <v>0.18343999999999999</v>
      </c>
      <c r="N200" s="1606">
        <v>0.18495</v>
      </c>
      <c r="O200" s="1607">
        <v>5.0000000000000001E-4</v>
      </c>
      <c r="P200" s="1607">
        <v>5.0000000000000001E-4</v>
      </c>
      <c r="Q200" s="1607">
        <v>1.5E-3</v>
      </c>
    </row>
    <row r="201" spans="1:17" s="1591" customFormat="1" ht="20.25" customHeight="1" x14ac:dyDescent="0.2">
      <c r="A201" s="1608" t="s">
        <v>2069</v>
      </c>
      <c r="B201" s="1608" t="s">
        <v>624</v>
      </c>
      <c r="C201" s="1609" t="s">
        <v>307</v>
      </c>
      <c r="D201" s="1609" t="s">
        <v>1320</v>
      </c>
      <c r="E201" s="1610" t="s">
        <v>1976</v>
      </c>
      <c r="F201" s="1606">
        <v>2.8914</v>
      </c>
      <c r="G201" s="1606">
        <v>0.43436000000000002</v>
      </c>
      <c r="H201" s="1606">
        <v>0.49634</v>
      </c>
      <c r="I201" s="1606">
        <v>0.16352</v>
      </c>
      <c r="J201" s="1606">
        <v>0.11735</v>
      </c>
      <c r="K201" s="1606">
        <v>0.11172</v>
      </c>
      <c r="L201" s="1606">
        <v>0.98268</v>
      </c>
      <c r="M201" s="1606">
        <v>0.68938999999999995</v>
      </c>
      <c r="N201" s="1606">
        <v>1.10093</v>
      </c>
      <c r="O201" s="1607">
        <v>0.20993000000000001</v>
      </c>
      <c r="P201" s="1607">
        <v>0.10319</v>
      </c>
      <c r="Q201" s="1607">
        <v>0.12459000000000001</v>
      </c>
    </row>
    <row r="202" spans="1:17" s="1591" customFormat="1" ht="12.75" customHeight="1" x14ac:dyDescent="0.2">
      <c r="A202" s="1608" t="s">
        <v>2070</v>
      </c>
      <c r="B202" s="1608" t="s">
        <v>624</v>
      </c>
      <c r="C202" s="1609" t="s">
        <v>307</v>
      </c>
      <c r="D202" s="1609" t="s">
        <v>1321</v>
      </c>
      <c r="E202" s="1610" t="s">
        <v>1929</v>
      </c>
      <c r="F202" s="1606">
        <v>0.77148000000000005</v>
      </c>
      <c r="G202" s="1606">
        <v>0.1168</v>
      </c>
      <c r="H202" s="1606">
        <v>0.128</v>
      </c>
      <c r="I202" s="1606">
        <v>0.15451000000000001</v>
      </c>
      <c r="J202" s="1606">
        <v>6.182E-2</v>
      </c>
      <c r="K202" s="1606">
        <v>3.7159999999999999E-2</v>
      </c>
      <c r="L202" s="1606">
        <v>1.2208000000000001</v>
      </c>
      <c r="M202" s="1606">
        <v>0.66463000000000005</v>
      </c>
      <c r="N202" s="1606">
        <v>0.94364999999999999</v>
      </c>
      <c r="O202" s="1607">
        <v>0.13100999999999999</v>
      </c>
      <c r="P202" s="1607">
        <v>6.9610000000000005E-2</v>
      </c>
      <c r="Q202" s="1607">
        <v>0.13422999999999999</v>
      </c>
    </row>
    <row r="203" spans="1:17" s="1591" customFormat="1" ht="12.75" customHeight="1" x14ac:dyDescent="0.2">
      <c r="A203" s="1608" t="s">
        <v>2071</v>
      </c>
      <c r="B203" s="1608" t="s">
        <v>624</v>
      </c>
      <c r="C203" s="1609" t="s">
        <v>307</v>
      </c>
      <c r="D203" s="1609" t="s">
        <v>1322</v>
      </c>
      <c r="E203" s="1610" t="s">
        <v>1930</v>
      </c>
      <c r="F203" s="1606">
        <v>0.40117999999999998</v>
      </c>
      <c r="G203" s="1606">
        <v>2.266E-2</v>
      </c>
      <c r="H203" s="1606">
        <v>5.4820000000000001E-2</v>
      </c>
      <c r="I203" s="1606">
        <v>3.1759999999999997E-2</v>
      </c>
      <c r="J203" s="1606">
        <v>7.7299999999999999E-3</v>
      </c>
      <c r="K203" s="1606">
        <v>1.47E-2</v>
      </c>
      <c r="L203" s="1606">
        <v>1.0350600000000001</v>
      </c>
      <c r="M203" s="1606">
        <v>0.71382000000000001</v>
      </c>
      <c r="N203" s="1606">
        <v>0.91256999999999999</v>
      </c>
      <c r="O203" s="1607">
        <v>4.3979999999999998E-2</v>
      </c>
      <c r="P203" s="1607">
        <v>3.5990000000000001E-2</v>
      </c>
      <c r="Q203" s="1607">
        <v>7.2859999999999994E-2</v>
      </c>
    </row>
    <row r="204" spans="1:17" s="1591" customFormat="1" ht="12.75" customHeight="1" x14ac:dyDescent="0.2">
      <c r="A204" s="1608" t="s">
        <v>2072</v>
      </c>
      <c r="B204" s="1608" t="s">
        <v>624</v>
      </c>
      <c r="C204" s="1609" t="s">
        <v>307</v>
      </c>
      <c r="D204" s="1609" t="s">
        <v>1344</v>
      </c>
      <c r="E204" s="1610" t="s">
        <v>1930</v>
      </c>
      <c r="F204" s="1606">
        <v>0.40117999999999998</v>
      </c>
      <c r="G204" s="1606">
        <v>2.266E-2</v>
      </c>
      <c r="H204" s="1606">
        <v>5.4820000000000001E-2</v>
      </c>
      <c r="I204" s="1606">
        <v>3.1759999999999997E-2</v>
      </c>
      <c r="J204" s="1606">
        <v>7.7299999999999999E-3</v>
      </c>
      <c r="K204" s="1606">
        <v>1.47E-2</v>
      </c>
      <c r="L204" s="1606">
        <v>1.0350600000000001</v>
      </c>
      <c r="M204" s="1606">
        <v>0.71382000000000001</v>
      </c>
      <c r="N204" s="1606">
        <v>0.91256999999999999</v>
      </c>
      <c r="O204" s="1607">
        <v>2.8590000000000001E-2</v>
      </c>
      <c r="P204" s="1607">
        <v>2.3390000000000001E-2</v>
      </c>
      <c r="Q204" s="1607">
        <v>4.7359999999999999E-2</v>
      </c>
    </row>
    <row r="205" spans="1:17" s="1591" customFormat="1" ht="12.75" customHeight="1" x14ac:dyDescent="0.2">
      <c r="A205" s="1608" t="s">
        <v>2073</v>
      </c>
      <c r="B205" s="1608" t="s">
        <v>624</v>
      </c>
      <c r="C205" s="1609" t="s">
        <v>307</v>
      </c>
      <c r="D205" s="1609" t="s">
        <v>1323</v>
      </c>
      <c r="E205" s="1610" t="s">
        <v>1980</v>
      </c>
      <c r="F205" s="1606">
        <v>0.13563</v>
      </c>
      <c r="G205" s="1606">
        <v>1.6549999999999999E-2</v>
      </c>
      <c r="H205" s="1606">
        <v>6.7349999999999993E-2</v>
      </c>
      <c r="I205" s="1606">
        <v>1.9269999999999999E-2</v>
      </c>
      <c r="J205" s="1606">
        <v>3.7699999999999999E-3</v>
      </c>
      <c r="K205" s="1606">
        <v>7.0000000000000001E-3</v>
      </c>
      <c r="L205" s="1606">
        <v>0.56866000000000005</v>
      </c>
      <c r="M205" s="1606">
        <v>0.49584</v>
      </c>
      <c r="N205" s="1606">
        <v>0.67932000000000003</v>
      </c>
      <c r="O205" s="1607">
        <v>3.2759999999999997E-2</v>
      </c>
      <c r="P205" s="1607">
        <v>1.6310000000000002E-2</v>
      </c>
      <c r="Q205" s="1607">
        <v>3.4930000000000003E-2</v>
      </c>
    </row>
    <row r="206" spans="1:17" s="1591" customFormat="1" ht="12.75" customHeight="1" x14ac:dyDescent="0.2">
      <c r="A206" s="1608" t="s">
        <v>2074</v>
      </c>
      <c r="B206" s="1608" t="s">
        <v>624</v>
      </c>
      <c r="C206" s="1609" t="s">
        <v>307</v>
      </c>
      <c r="D206" s="1609" t="s">
        <v>2075</v>
      </c>
      <c r="E206" s="1610" t="s">
        <v>2065</v>
      </c>
      <c r="F206" s="1606">
        <v>0.13563</v>
      </c>
      <c r="G206" s="1606">
        <v>1.6549999999999999E-2</v>
      </c>
      <c r="H206" s="1606">
        <v>6.7349999999999993E-2</v>
      </c>
      <c r="I206" s="1606">
        <v>1.9269999999999999E-2</v>
      </c>
      <c r="J206" s="1606">
        <v>3.7699999999999999E-3</v>
      </c>
      <c r="K206" s="1606">
        <v>7.0000000000000001E-3</v>
      </c>
      <c r="L206" s="1606">
        <v>0.56866000000000005</v>
      </c>
      <c r="M206" s="1606">
        <v>0.49584</v>
      </c>
      <c r="N206" s="1606">
        <v>0.67932000000000003</v>
      </c>
      <c r="O206" s="1607">
        <v>5.0000000000000001E-4</v>
      </c>
      <c r="P206" s="1607">
        <v>5.0000000000000001E-4</v>
      </c>
      <c r="Q206" s="1607">
        <v>1.5E-3</v>
      </c>
    </row>
    <row r="207" spans="1:17" s="1591" customFormat="1" ht="12.75" customHeight="1" x14ac:dyDescent="0.2">
      <c r="A207" s="1608" t="s">
        <v>2076</v>
      </c>
      <c r="B207" s="1608" t="s">
        <v>624</v>
      </c>
      <c r="C207" s="1609" t="s">
        <v>307</v>
      </c>
      <c r="D207" s="1609" t="s">
        <v>2077</v>
      </c>
      <c r="E207" s="1610" t="s">
        <v>1933</v>
      </c>
      <c r="F207" s="1606">
        <v>3.5009999999999999E-2</v>
      </c>
      <c r="G207" s="1606">
        <v>1.9650000000000001E-2</v>
      </c>
      <c r="H207" s="1606">
        <v>7.9000000000000008E-3</v>
      </c>
      <c r="I207" s="1606">
        <v>5.8799999999999998E-3</v>
      </c>
      <c r="J207" s="1606">
        <v>4.1700000000000001E-3</v>
      </c>
      <c r="K207" s="1606">
        <v>2.65E-3</v>
      </c>
      <c r="L207" s="1606">
        <v>0.67474999999999996</v>
      </c>
      <c r="M207" s="1606">
        <v>0.53117999999999999</v>
      </c>
      <c r="N207" s="1606">
        <v>0.58792</v>
      </c>
      <c r="O207" s="1607">
        <v>5.0000000000000001E-4</v>
      </c>
      <c r="P207" s="1607">
        <v>5.0000000000000001E-4</v>
      </c>
      <c r="Q207" s="1607">
        <v>1.5E-3</v>
      </c>
    </row>
    <row r="208" spans="1:17" s="1591" customFormat="1" ht="12.75" customHeight="1" x14ac:dyDescent="0.2">
      <c r="A208" s="1608" t="s">
        <v>2078</v>
      </c>
      <c r="B208" s="1608" t="s">
        <v>624</v>
      </c>
      <c r="C208" s="1609" t="s">
        <v>307</v>
      </c>
      <c r="D208" s="1609" t="s">
        <v>2079</v>
      </c>
      <c r="E208" s="1610" t="s">
        <v>1937</v>
      </c>
      <c r="F208" s="1606">
        <v>0.48732999999999999</v>
      </c>
      <c r="G208" s="1606">
        <v>0.25502999999999998</v>
      </c>
      <c r="H208" s="1606">
        <v>0.16647000000000001</v>
      </c>
      <c r="I208" s="1606">
        <v>1.7080000000000001E-2</v>
      </c>
      <c r="J208" s="1606">
        <v>1.176E-2</v>
      </c>
      <c r="K208" s="1606">
        <v>1.308E-2</v>
      </c>
      <c r="L208" s="1606">
        <v>0.53442000000000001</v>
      </c>
      <c r="M208" s="1606">
        <v>0.39722000000000002</v>
      </c>
      <c r="N208" s="1606">
        <v>0.40371000000000001</v>
      </c>
      <c r="O208" s="1607">
        <v>5.0000000000000001E-4</v>
      </c>
      <c r="P208" s="1607">
        <v>5.0000000000000001E-4</v>
      </c>
      <c r="Q208" s="1607">
        <v>1.5E-3</v>
      </c>
    </row>
    <row r="209" spans="1:17" s="1591" customFormat="1" ht="12.75" customHeight="1" x14ac:dyDescent="0.2">
      <c r="A209" s="1608" t="s">
        <v>2080</v>
      </c>
      <c r="B209" s="1608" t="s">
        <v>624</v>
      </c>
      <c r="C209" s="1609" t="s">
        <v>307</v>
      </c>
      <c r="D209" s="1609" t="s">
        <v>2081</v>
      </c>
      <c r="E209" s="1610" t="s">
        <v>1937</v>
      </c>
      <c r="F209" s="1606">
        <v>0.48732999999999999</v>
      </c>
      <c r="G209" s="1606">
        <v>0.25502999999999998</v>
      </c>
      <c r="H209" s="1606">
        <v>0.16647000000000001</v>
      </c>
      <c r="I209" s="1606">
        <v>1.7080000000000001E-2</v>
      </c>
      <c r="J209" s="1606">
        <v>1.176E-2</v>
      </c>
      <c r="K209" s="1606">
        <v>1.308E-2</v>
      </c>
      <c r="L209" s="1606">
        <v>0.24603</v>
      </c>
      <c r="M209" s="1606">
        <v>0.18343999999999999</v>
      </c>
      <c r="N209" s="1606">
        <v>0.18495</v>
      </c>
      <c r="O209" s="1607">
        <v>5.0000000000000001E-4</v>
      </c>
      <c r="P209" s="1607">
        <v>5.0000000000000001E-4</v>
      </c>
      <c r="Q209" s="1607">
        <v>1.5E-3</v>
      </c>
    </row>
    <row r="210" spans="1:17" s="1591" customFormat="1" ht="23.25" customHeight="1" x14ac:dyDescent="0.2">
      <c r="A210" s="1608" t="s">
        <v>2082</v>
      </c>
      <c r="B210" s="1608" t="s">
        <v>624</v>
      </c>
      <c r="C210" s="1609" t="s">
        <v>307</v>
      </c>
      <c r="D210" s="1609" t="s">
        <v>1328</v>
      </c>
      <c r="E210" s="1610" t="s">
        <v>215</v>
      </c>
      <c r="F210" s="1606">
        <v>3.6535099999999998</v>
      </c>
      <c r="G210" s="1606">
        <v>1.7416199999999999</v>
      </c>
      <c r="H210" s="1606">
        <v>1.17214</v>
      </c>
      <c r="I210" s="1606">
        <v>1.9638800000000001</v>
      </c>
      <c r="J210" s="1606">
        <v>1.2038199999999999</v>
      </c>
      <c r="K210" s="1606">
        <v>1.0350299999999999</v>
      </c>
      <c r="L210" s="1606">
        <v>2.4842599999999999</v>
      </c>
      <c r="M210" s="1606">
        <v>2.2740900000000002</v>
      </c>
      <c r="N210" s="1606">
        <v>1.29253</v>
      </c>
      <c r="O210" s="1607">
        <v>2.3724699999999999</v>
      </c>
      <c r="P210" s="1607">
        <v>1.1431</v>
      </c>
      <c r="Q210" s="1607">
        <v>0.40806999999999999</v>
      </c>
    </row>
    <row r="211" spans="1:17" s="1591" customFormat="1" ht="12.75" customHeight="1" x14ac:dyDescent="0.2">
      <c r="A211" s="1608" t="s">
        <v>2083</v>
      </c>
      <c r="B211" s="1608" t="s">
        <v>624</v>
      </c>
      <c r="C211" s="1609" t="s">
        <v>307</v>
      </c>
      <c r="D211" s="1609" t="s">
        <v>1328</v>
      </c>
      <c r="E211" s="1610">
        <v>1982</v>
      </c>
      <c r="F211" s="1606">
        <v>2.69679</v>
      </c>
      <c r="G211" s="1606">
        <v>1.2071700000000001</v>
      </c>
      <c r="H211" s="1606">
        <v>0.99575000000000002</v>
      </c>
      <c r="I211" s="1606">
        <v>1.2226999999999999</v>
      </c>
      <c r="J211" s="1606">
        <v>0.80574999999999997</v>
      </c>
      <c r="K211" s="1606">
        <v>0.76359999999999995</v>
      </c>
      <c r="L211" s="1606">
        <v>2.1569600000000002</v>
      </c>
      <c r="M211" s="1606">
        <v>2.06426</v>
      </c>
      <c r="N211" s="1606">
        <v>1.4770300000000001</v>
      </c>
      <c r="O211" s="1607">
        <v>1.4992300000000001</v>
      </c>
      <c r="P211" s="1607">
        <v>0.74446000000000001</v>
      </c>
      <c r="Q211" s="1607">
        <v>0.24904999999999999</v>
      </c>
    </row>
    <row r="212" spans="1:17" s="1591" customFormat="1" ht="12.75" customHeight="1" x14ac:dyDescent="0.2">
      <c r="A212" s="1608" t="s">
        <v>2084</v>
      </c>
      <c r="B212" s="1608" t="s">
        <v>624</v>
      </c>
      <c r="C212" s="1609" t="s">
        <v>307</v>
      </c>
      <c r="D212" s="1609" t="s">
        <v>1328</v>
      </c>
      <c r="E212" s="1610">
        <v>1983</v>
      </c>
      <c r="F212" s="1606">
        <v>2.4399500000000001</v>
      </c>
      <c r="G212" s="1606">
        <v>1.0974299999999999</v>
      </c>
      <c r="H212" s="1606">
        <v>0.85350000000000004</v>
      </c>
      <c r="I212" s="1606">
        <v>1.0441100000000001</v>
      </c>
      <c r="J212" s="1606">
        <v>0.70982999999999996</v>
      </c>
      <c r="K212" s="1606">
        <v>0.69418999999999997</v>
      </c>
      <c r="L212" s="1606">
        <v>2.0819399999999999</v>
      </c>
      <c r="M212" s="1606">
        <v>2.0074399999999999</v>
      </c>
      <c r="N212" s="1606">
        <v>1.5288600000000001</v>
      </c>
      <c r="O212" s="1607">
        <v>1.26251</v>
      </c>
      <c r="P212" s="1607">
        <v>0.64839999999999998</v>
      </c>
      <c r="Q212" s="1607">
        <v>0.22031999999999999</v>
      </c>
    </row>
    <row r="213" spans="1:17" s="1591" customFormat="1" ht="12.75" customHeight="1" x14ac:dyDescent="0.2">
      <c r="A213" s="1608" t="s">
        <v>2085</v>
      </c>
      <c r="B213" s="1608" t="s">
        <v>624</v>
      </c>
      <c r="C213" s="1609" t="s">
        <v>307</v>
      </c>
      <c r="D213" s="1609" t="s">
        <v>1328</v>
      </c>
      <c r="E213" s="1610">
        <v>1984</v>
      </c>
      <c r="F213" s="1606">
        <v>2.1831200000000002</v>
      </c>
      <c r="G213" s="1606">
        <v>0.98768999999999996</v>
      </c>
      <c r="H213" s="1606">
        <v>0.85350000000000004</v>
      </c>
      <c r="I213" s="1606">
        <v>0.85177000000000003</v>
      </c>
      <c r="J213" s="1606">
        <v>0.6139</v>
      </c>
      <c r="K213" s="1606">
        <v>0.62477000000000005</v>
      </c>
      <c r="L213" s="1606">
        <v>2.00691</v>
      </c>
      <c r="M213" s="1606">
        <v>1.9506300000000001</v>
      </c>
      <c r="N213" s="1606">
        <v>1.5720499999999999</v>
      </c>
      <c r="O213" s="1607">
        <v>1.05209</v>
      </c>
      <c r="P213" s="1607">
        <v>0.57635000000000003</v>
      </c>
      <c r="Q213" s="1607">
        <v>0.182</v>
      </c>
    </row>
    <row r="214" spans="1:17" s="1591" customFormat="1" ht="12.75" customHeight="1" x14ac:dyDescent="0.2">
      <c r="A214" s="1608" t="s">
        <v>2086</v>
      </c>
      <c r="B214" s="1608" t="s">
        <v>624</v>
      </c>
      <c r="C214" s="1609" t="s">
        <v>307</v>
      </c>
      <c r="D214" s="1609" t="s">
        <v>1328</v>
      </c>
      <c r="E214" s="1610">
        <v>1985</v>
      </c>
      <c r="F214" s="1606">
        <v>1.92628</v>
      </c>
      <c r="G214" s="1606">
        <v>0.87794000000000005</v>
      </c>
      <c r="H214" s="1606">
        <v>0.85350000000000004</v>
      </c>
      <c r="I214" s="1606">
        <v>0.67317000000000005</v>
      </c>
      <c r="J214" s="1606">
        <v>0.51798</v>
      </c>
      <c r="K214" s="1606">
        <v>0.55535000000000001</v>
      </c>
      <c r="L214" s="1606">
        <v>1.9318900000000001</v>
      </c>
      <c r="M214" s="1606">
        <v>1.91275</v>
      </c>
      <c r="N214" s="1606">
        <v>1.61524</v>
      </c>
      <c r="O214" s="1607">
        <v>0.81537000000000004</v>
      </c>
      <c r="P214" s="1607">
        <v>0.4803</v>
      </c>
      <c r="Q214" s="1607">
        <v>0.15326000000000001</v>
      </c>
    </row>
    <row r="215" spans="1:17" s="1591" customFormat="1" ht="12.75" customHeight="1" x14ac:dyDescent="0.2">
      <c r="A215" s="1608" t="s">
        <v>2087</v>
      </c>
      <c r="B215" s="1608" t="s">
        <v>624</v>
      </c>
      <c r="C215" s="1609" t="s">
        <v>307</v>
      </c>
      <c r="D215" s="1609" t="s">
        <v>1328</v>
      </c>
      <c r="E215" s="1610">
        <v>1986</v>
      </c>
      <c r="F215" s="1606">
        <v>1.66944</v>
      </c>
      <c r="G215" s="1606">
        <v>0.76819999999999999</v>
      </c>
      <c r="H215" s="1606">
        <v>0.71125000000000005</v>
      </c>
      <c r="I215" s="1606">
        <v>0.49458000000000002</v>
      </c>
      <c r="J215" s="1606">
        <v>0.42205999999999999</v>
      </c>
      <c r="K215" s="1606">
        <v>0.50907000000000002</v>
      </c>
      <c r="L215" s="1606">
        <v>1.85686</v>
      </c>
      <c r="M215" s="1606">
        <v>1.8559399999999999</v>
      </c>
      <c r="N215" s="1606">
        <v>1.65842</v>
      </c>
      <c r="O215" s="1607">
        <v>0.73646999999999996</v>
      </c>
      <c r="P215" s="1607">
        <v>0.43226999999999999</v>
      </c>
      <c r="Q215" s="1607">
        <v>0.15326000000000001</v>
      </c>
    </row>
    <row r="216" spans="1:17" s="1591" customFormat="1" ht="12.75" customHeight="1" x14ac:dyDescent="0.2">
      <c r="A216" s="1608" t="s">
        <v>2088</v>
      </c>
      <c r="B216" s="1608" t="s">
        <v>624</v>
      </c>
      <c r="C216" s="1609" t="s">
        <v>307</v>
      </c>
      <c r="D216" s="1609" t="s">
        <v>1328</v>
      </c>
      <c r="E216" s="1610">
        <v>1987</v>
      </c>
      <c r="F216" s="1606">
        <v>1.65018</v>
      </c>
      <c r="G216" s="1606">
        <v>0.75722999999999996</v>
      </c>
      <c r="H216" s="1606">
        <v>0.70413999999999999</v>
      </c>
      <c r="I216" s="1606">
        <v>0.4884</v>
      </c>
      <c r="J216" s="1606">
        <v>0.4163</v>
      </c>
      <c r="K216" s="1606">
        <v>0.48015000000000002</v>
      </c>
      <c r="L216" s="1606">
        <v>1.93001</v>
      </c>
      <c r="M216" s="1606">
        <v>1.92885</v>
      </c>
      <c r="N216" s="1606">
        <v>1.7227699999999999</v>
      </c>
      <c r="O216" s="1607">
        <v>0.68386000000000002</v>
      </c>
      <c r="P216" s="1607">
        <v>0.38424000000000003</v>
      </c>
      <c r="Q216" s="1607">
        <v>0.15326000000000001</v>
      </c>
    </row>
    <row r="217" spans="1:17" s="1591" customFormat="1" ht="12.75" customHeight="1" x14ac:dyDescent="0.2">
      <c r="A217" s="1608" t="s">
        <v>2089</v>
      </c>
      <c r="B217" s="1608" t="s">
        <v>624</v>
      </c>
      <c r="C217" s="1609" t="s">
        <v>307</v>
      </c>
      <c r="D217" s="1609" t="s">
        <v>1328</v>
      </c>
      <c r="E217" s="1610">
        <v>1988</v>
      </c>
      <c r="F217" s="1606">
        <v>1.64055</v>
      </c>
      <c r="G217" s="1606">
        <v>0.75173999999999996</v>
      </c>
      <c r="H217" s="1606">
        <v>0.70057999999999998</v>
      </c>
      <c r="I217" s="1606">
        <v>0.48530000000000001</v>
      </c>
      <c r="J217" s="1606">
        <v>0.41342000000000001</v>
      </c>
      <c r="K217" s="1606">
        <v>0.47725000000000001</v>
      </c>
      <c r="L217" s="1606">
        <v>1.9558</v>
      </c>
      <c r="M217" s="1606">
        <v>1.95584</v>
      </c>
      <c r="N217" s="1606">
        <v>1.73638</v>
      </c>
      <c r="O217" s="1607">
        <v>0.63126000000000004</v>
      </c>
      <c r="P217" s="1607">
        <v>0.33621000000000001</v>
      </c>
      <c r="Q217" s="1607">
        <v>0.15326000000000001</v>
      </c>
    </row>
    <row r="218" spans="1:17" s="1591" customFormat="1" ht="12.75" customHeight="1" x14ac:dyDescent="0.2">
      <c r="A218" s="1608" t="s">
        <v>2090</v>
      </c>
      <c r="B218" s="1608" t="s">
        <v>624</v>
      </c>
      <c r="C218" s="1609" t="s">
        <v>307</v>
      </c>
      <c r="D218" s="1609" t="s">
        <v>1328</v>
      </c>
      <c r="E218" s="1610">
        <v>1989</v>
      </c>
      <c r="F218" s="1606">
        <v>1.6309199999999999</v>
      </c>
      <c r="G218" s="1606">
        <v>0.74624999999999997</v>
      </c>
      <c r="H218" s="1606">
        <v>0.69703000000000004</v>
      </c>
      <c r="I218" s="1606">
        <v>0.48221000000000003</v>
      </c>
      <c r="J218" s="1606">
        <v>0.41055000000000003</v>
      </c>
      <c r="K218" s="1606">
        <v>0.47436</v>
      </c>
      <c r="L218" s="1606">
        <v>1.9825299999999999</v>
      </c>
      <c r="M218" s="1606">
        <v>1.9809300000000001</v>
      </c>
      <c r="N218" s="1606">
        <v>1.7568900000000001</v>
      </c>
      <c r="O218" s="1607">
        <v>0.57865</v>
      </c>
      <c r="P218" s="1607">
        <v>0.31219000000000002</v>
      </c>
      <c r="Q218" s="1607">
        <v>0.15326000000000001</v>
      </c>
    </row>
    <row r="219" spans="1:17" s="1591" customFormat="1" ht="12.75" customHeight="1" x14ac:dyDescent="0.2">
      <c r="A219" s="1608" t="s">
        <v>2091</v>
      </c>
      <c r="B219" s="1608" t="s">
        <v>624</v>
      </c>
      <c r="C219" s="1609" t="s">
        <v>307</v>
      </c>
      <c r="D219" s="1609" t="s">
        <v>1328</v>
      </c>
      <c r="E219" s="1610">
        <v>1990</v>
      </c>
      <c r="F219" s="1606">
        <v>1.6309199999999999</v>
      </c>
      <c r="G219" s="1606">
        <v>0.74624999999999997</v>
      </c>
      <c r="H219" s="1606">
        <v>0.69703000000000004</v>
      </c>
      <c r="I219" s="1606">
        <v>0.48221000000000003</v>
      </c>
      <c r="J219" s="1606">
        <v>0.41055000000000003</v>
      </c>
      <c r="K219" s="1606">
        <v>0.47436</v>
      </c>
      <c r="L219" s="1606">
        <v>1.9825299999999999</v>
      </c>
      <c r="M219" s="1606">
        <v>1.9809300000000001</v>
      </c>
      <c r="N219" s="1606">
        <v>1.7568900000000001</v>
      </c>
      <c r="O219" s="1607">
        <v>0.57865</v>
      </c>
      <c r="P219" s="1607">
        <v>0.31219000000000002</v>
      </c>
      <c r="Q219" s="1607">
        <v>0.15326000000000001</v>
      </c>
    </row>
    <row r="220" spans="1:17" s="1591" customFormat="1" ht="12.75" customHeight="1" x14ac:dyDescent="0.2">
      <c r="A220" s="1608" t="s">
        <v>2092</v>
      </c>
      <c r="B220" s="1608" t="s">
        <v>624</v>
      </c>
      <c r="C220" s="1609" t="s">
        <v>307</v>
      </c>
      <c r="D220" s="1609" t="s">
        <v>1328</v>
      </c>
      <c r="E220" s="1610">
        <v>1991</v>
      </c>
      <c r="F220" s="1606">
        <v>1.6309199999999999</v>
      </c>
      <c r="G220" s="1606">
        <v>0.74624999999999997</v>
      </c>
      <c r="H220" s="1606">
        <v>0.69703000000000004</v>
      </c>
      <c r="I220" s="1606">
        <v>0.48221000000000003</v>
      </c>
      <c r="J220" s="1606">
        <v>0.41055000000000003</v>
      </c>
      <c r="K220" s="1606">
        <v>0.47436</v>
      </c>
      <c r="L220" s="1606">
        <v>1.9825299999999999</v>
      </c>
      <c r="M220" s="1606">
        <v>1.9809300000000001</v>
      </c>
      <c r="N220" s="1606">
        <v>1.7568900000000001</v>
      </c>
      <c r="O220" s="1607">
        <v>0.57865</v>
      </c>
      <c r="P220" s="1607">
        <v>0.31219000000000002</v>
      </c>
      <c r="Q220" s="1607">
        <v>0.15326000000000001</v>
      </c>
    </row>
    <row r="221" spans="1:17" s="1591" customFormat="1" ht="12.75" customHeight="1" x14ac:dyDescent="0.2">
      <c r="A221" s="1608" t="s">
        <v>2093</v>
      </c>
      <c r="B221" s="1608" t="s">
        <v>624</v>
      </c>
      <c r="C221" s="1609" t="s">
        <v>307</v>
      </c>
      <c r="D221" s="1609" t="s">
        <v>1328</v>
      </c>
      <c r="E221" s="1610">
        <v>1992</v>
      </c>
      <c r="F221" s="1606">
        <v>1.6309199999999999</v>
      </c>
      <c r="G221" s="1606">
        <v>0.74624999999999997</v>
      </c>
      <c r="H221" s="1606">
        <v>0.69703000000000004</v>
      </c>
      <c r="I221" s="1606">
        <v>0.48221000000000003</v>
      </c>
      <c r="J221" s="1606">
        <v>0.41055000000000003</v>
      </c>
      <c r="K221" s="1606">
        <v>0.47436</v>
      </c>
      <c r="L221" s="1606">
        <v>1.9825299999999999</v>
      </c>
      <c r="M221" s="1606">
        <v>1.9809300000000001</v>
      </c>
      <c r="N221" s="1606">
        <v>1.7568900000000001</v>
      </c>
      <c r="O221" s="1607">
        <v>0.57865</v>
      </c>
      <c r="P221" s="1607">
        <v>0.31219000000000002</v>
      </c>
      <c r="Q221" s="1607">
        <v>0.15326000000000001</v>
      </c>
    </row>
    <row r="222" spans="1:17" s="1591" customFormat="1" ht="22.5" customHeight="1" x14ac:dyDescent="0.2">
      <c r="A222" s="1608" t="s">
        <v>2094</v>
      </c>
      <c r="B222" s="1608" t="s">
        <v>624</v>
      </c>
      <c r="C222" s="1609" t="s">
        <v>307</v>
      </c>
      <c r="D222" s="1609" t="s">
        <v>1329</v>
      </c>
      <c r="E222" s="1610" t="s">
        <v>1976</v>
      </c>
      <c r="F222" s="1606">
        <v>3.7761999999999998</v>
      </c>
      <c r="G222" s="1606">
        <v>0.57694999999999996</v>
      </c>
      <c r="H222" s="1606">
        <v>0.65976000000000001</v>
      </c>
      <c r="I222" s="1606">
        <v>0.18831999999999999</v>
      </c>
      <c r="J222" s="1606">
        <v>0.14216000000000001</v>
      </c>
      <c r="K222" s="1606">
        <v>0.13533000000000001</v>
      </c>
      <c r="L222" s="1606">
        <v>1.204</v>
      </c>
      <c r="M222" s="1606">
        <v>0.83748</v>
      </c>
      <c r="N222" s="1606">
        <v>1.34219</v>
      </c>
      <c r="O222" s="1607">
        <v>0.26174999999999998</v>
      </c>
      <c r="P222" s="1607">
        <v>0.13528999999999999</v>
      </c>
      <c r="Q222" s="1607">
        <v>0.16474</v>
      </c>
    </row>
    <row r="223" spans="1:17" s="1591" customFormat="1" ht="12.75" customHeight="1" x14ac:dyDescent="0.2">
      <c r="A223" s="1608" t="s">
        <v>2095</v>
      </c>
      <c r="B223" s="1608" t="s">
        <v>624</v>
      </c>
      <c r="C223" s="1609" t="s">
        <v>307</v>
      </c>
      <c r="D223" s="1609" t="s">
        <v>1330</v>
      </c>
      <c r="E223" s="1610" t="s">
        <v>1929</v>
      </c>
      <c r="F223" s="1606">
        <v>0.89939000000000002</v>
      </c>
      <c r="G223" s="1606">
        <v>0.13930000000000001</v>
      </c>
      <c r="H223" s="1606">
        <v>0.15273999999999999</v>
      </c>
      <c r="I223" s="1606">
        <v>0.18113000000000001</v>
      </c>
      <c r="J223" s="1606">
        <v>7.4759999999999993E-2</v>
      </c>
      <c r="K223" s="1606">
        <v>4.496E-2</v>
      </c>
      <c r="L223" s="1606">
        <v>1.4708000000000001</v>
      </c>
      <c r="M223" s="1606">
        <v>0.80883000000000005</v>
      </c>
      <c r="N223" s="1606">
        <v>1.1265499999999999</v>
      </c>
      <c r="O223" s="1607">
        <v>0.17843999999999999</v>
      </c>
      <c r="P223" s="1607">
        <v>9.8799999999999999E-2</v>
      </c>
      <c r="Q223" s="1607">
        <v>0.19031999999999999</v>
      </c>
    </row>
    <row r="224" spans="1:17" s="1591" customFormat="1" ht="12.75" customHeight="1" x14ac:dyDescent="0.2">
      <c r="A224" s="1608" t="s">
        <v>2096</v>
      </c>
      <c r="B224" s="1608" t="s">
        <v>624</v>
      </c>
      <c r="C224" s="1609" t="s">
        <v>307</v>
      </c>
      <c r="D224" s="1609" t="s">
        <v>1331</v>
      </c>
      <c r="E224" s="1610" t="s">
        <v>1930</v>
      </c>
      <c r="F224" s="1606">
        <v>0.44721</v>
      </c>
      <c r="G224" s="1606">
        <v>2.5930000000000002E-2</v>
      </c>
      <c r="H224" s="1606">
        <v>6.4159999999999995E-2</v>
      </c>
      <c r="I224" s="1606">
        <v>3.4819999999999997E-2</v>
      </c>
      <c r="J224" s="1606">
        <v>8.7899999999999992E-3</v>
      </c>
      <c r="K224" s="1606">
        <v>1.6750000000000001E-2</v>
      </c>
      <c r="L224" s="1606">
        <v>1.24207</v>
      </c>
      <c r="M224" s="1606">
        <v>0.85658000000000001</v>
      </c>
      <c r="N224" s="1606">
        <v>1.0950899999999999</v>
      </c>
      <c r="O224" s="1607">
        <v>6.2829999999999997E-2</v>
      </c>
      <c r="P224" s="1607">
        <v>5.142E-2</v>
      </c>
      <c r="Q224" s="1607">
        <v>0.10409</v>
      </c>
    </row>
    <row r="225" spans="1:17" s="1591" customFormat="1" ht="12.75" customHeight="1" x14ac:dyDescent="0.2">
      <c r="A225" s="1608" t="s">
        <v>2097</v>
      </c>
      <c r="B225" s="1608" t="s">
        <v>624</v>
      </c>
      <c r="C225" s="1609" t="s">
        <v>307</v>
      </c>
      <c r="D225" s="1609" t="s">
        <v>1343</v>
      </c>
      <c r="E225" s="1610" t="s">
        <v>1930</v>
      </c>
      <c r="F225" s="1606">
        <v>0.44721</v>
      </c>
      <c r="G225" s="1606">
        <v>2.5930000000000002E-2</v>
      </c>
      <c r="H225" s="1606">
        <v>6.4159999999999995E-2</v>
      </c>
      <c r="I225" s="1606">
        <v>3.4819999999999997E-2</v>
      </c>
      <c r="J225" s="1606">
        <v>8.7899999999999992E-3</v>
      </c>
      <c r="K225" s="1606">
        <v>1.6750000000000001E-2</v>
      </c>
      <c r="L225" s="1606">
        <v>1.24207</v>
      </c>
      <c r="M225" s="1606">
        <v>0.85658000000000001</v>
      </c>
      <c r="N225" s="1606">
        <v>1.0950899999999999</v>
      </c>
      <c r="O225" s="1607">
        <v>4.0840000000000001E-2</v>
      </c>
      <c r="P225" s="1607">
        <v>3.3419999999999998E-2</v>
      </c>
      <c r="Q225" s="1607">
        <v>6.7659999999999998E-2</v>
      </c>
    </row>
    <row r="226" spans="1:17" s="1591" customFormat="1" ht="12.75" customHeight="1" x14ac:dyDescent="0.2">
      <c r="A226" s="1608" t="s">
        <v>2098</v>
      </c>
      <c r="B226" s="1608" t="s">
        <v>624</v>
      </c>
      <c r="C226" s="1609" t="s">
        <v>307</v>
      </c>
      <c r="D226" s="1609" t="s">
        <v>1332</v>
      </c>
      <c r="E226" s="1610" t="s">
        <v>1980</v>
      </c>
      <c r="F226" s="1606">
        <v>0.13475000000000001</v>
      </c>
      <c r="G226" s="1606">
        <v>1.669E-2</v>
      </c>
      <c r="H226" s="1606">
        <v>6.7390000000000005E-2</v>
      </c>
      <c r="I226" s="1606">
        <v>1.9730000000000001E-2</v>
      </c>
      <c r="J226" s="1606">
        <v>3.5100000000000001E-3</v>
      </c>
      <c r="K226" s="1606">
        <v>7.2700000000000004E-3</v>
      </c>
      <c r="L226" s="1606">
        <v>1.43682</v>
      </c>
      <c r="M226" s="1606">
        <v>0.85970999999999997</v>
      </c>
      <c r="N226" s="1606">
        <v>1.2913399999999999</v>
      </c>
      <c r="O226" s="1607">
        <v>7.8630000000000005E-2</v>
      </c>
      <c r="P226" s="1607">
        <v>3.9140000000000001E-2</v>
      </c>
      <c r="Q226" s="1607">
        <v>8.3830000000000002E-2</v>
      </c>
    </row>
    <row r="227" spans="1:17" s="1591" customFormat="1" ht="12.75" customHeight="1" x14ac:dyDescent="0.2">
      <c r="A227" s="1608" t="s">
        <v>2099</v>
      </c>
      <c r="B227" s="1608" t="s">
        <v>624</v>
      </c>
      <c r="C227" s="1609" t="s">
        <v>307</v>
      </c>
      <c r="D227" s="1609" t="s">
        <v>1348</v>
      </c>
      <c r="E227" s="1610" t="s">
        <v>2065</v>
      </c>
      <c r="F227" s="1606">
        <v>0.13475000000000001</v>
      </c>
      <c r="G227" s="1606">
        <v>1.669E-2</v>
      </c>
      <c r="H227" s="1606">
        <v>6.7390000000000005E-2</v>
      </c>
      <c r="I227" s="1606">
        <v>1.9730000000000001E-2</v>
      </c>
      <c r="J227" s="1606">
        <v>3.5100000000000001E-3</v>
      </c>
      <c r="K227" s="1606">
        <v>7.2700000000000004E-3</v>
      </c>
      <c r="L227" s="1606">
        <v>1.43682</v>
      </c>
      <c r="M227" s="1606">
        <v>0.85970999999999997</v>
      </c>
      <c r="N227" s="1606">
        <v>1.2913399999999999</v>
      </c>
      <c r="O227" s="1607">
        <v>5.0000000000000001E-4</v>
      </c>
      <c r="P227" s="1607">
        <v>5.0000000000000001E-4</v>
      </c>
      <c r="Q227" s="1607">
        <v>1.5E-3</v>
      </c>
    </row>
    <row r="228" spans="1:17" s="1591" customFormat="1" ht="12.75" customHeight="1" x14ac:dyDescent="0.2">
      <c r="A228" s="1608" t="s">
        <v>2100</v>
      </c>
      <c r="B228" s="1608" t="s">
        <v>624</v>
      </c>
      <c r="C228" s="1609" t="s">
        <v>307</v>
      </c>
      <c r="D228" s="1609" t="s">
        <v>1333</v>
      </c>
      <c r="E228" s="1610" t="s">
        <v>1933</v>
      </c>
      <c r="F228" s="1606">
        <v>5.2519999999999997E-2</v>
      </c>
      <c r="G228" s="1606">
        <v>2.947E-2</v>
      </c>
      <c r="H228" s="1606">
        <v>1.1849999999999999E-2</v>
      </c>
      <c r="I228" s="1606">
        <v>7.4000000000000003E-3</v>
      </c>
      <c r="J228" s="1606">
        <v>5.2599999999999999E-3</v>
      </c>
      <c r="K228" s="1606">
        <v>3.3300000000000001E-3</v>
      </c>
      <c r="L228" s="1606">
        <v>1.59636</v>
      </c>
      <c r="M228" s="1606">
        <v>1.28891</v>
      </c>
      <c r="N228" s="1606">
        <v>1.5319</v>
      </c>
      <c r="O228" s="1607">
        <v>5.0000000000000001E-4</v>
      </c>
      <c r="P228" s="1607">
        <v>5.0000000000000001E-4</v>
      </c>
      <c r="Q228" s="1607">
        <v>1.5E-3</v>
      </c>
    </row>
    <row r="229" spans="1:17" s="1591" customFormat="1" ht="12.75" customHeight="1" x14ac:dyDescent="0.2">
      <c r="A229" s="1608" t="s">
        <v>2101</v>
      </c>
      <c r="B229" s="1608" t="s">
        <v>624</v>
      </c>
      <c r="C229" s="1609" t="s">
        <v>307</v>
      </c>
      <c r="D229" s="1609" t="s">
        <v>2102</v>
      </c>
      <c r="E229" s="1610" t="s">
        <v>1933</v>
      </c>
      <c r="F229" s="1606">
        <v>5.2519999999999997E-2</v>
      </c>
      <c r="G229" s="1606">
        <v>2.947E-2</v>
      </c>
      <c r="H229" s="1606">
        <v>1.1849999999999999E-2</v>
      </c>
      <c r="I229" s="1606">
        <v>7.4000000000000003E-3</v>
      </c>
      <c r="J229" s="1606">
        <v>5.2599999999999999E-3</v>
      </c>
      <c r="K229" s="1606">
        <v>3.3300000000000001E-3</v>
      </c>
      <c r="L229" s="1606">
        <v>1.59636</v>
      </c>
      <c r="M229" s="1606">
        <v>1.28891</v>
      </c>
      <c r="N229" s="1606">
        <v>1.5319</v>
      </c>
      <c r="O229" s="1607">
        <v>5.0000000000000001E-4</v>
      </c>
      <c r="P229" s="1607">
        <v>5.0000000000000001E-4</v>
      </c>
      <c r="Q229" s="1607">
        <v>1.5E-3</v>
      </c>
    </row>
    <row r="230" spans="1:17" s="1591" customFormat="1" ht="12.75" customHeight="1" x14ac:dyDescent="0.2">
      <c r="A230" s="1608" t="s">
        <v>2103</v>
      </c>
      <c r="B230" s="1608" t="s">
        <v>624</v>
      </c>
      <c r="C230" s="1609" t="s">
        <v>307</v>
      </c>
      <c r="D230" s="1609" t="s">
        <v>1334</v>
      </c>
      <c r="E230" s="1610" t="s">
        <v>1937</v>
      </c>
      <c r="F230" s="1606">
        <v>0.73099999999999998</v>
      </c>
      <c r="G230" s="1606">
        <v>0.38255</v>
      </c>
      <c r="H230" s="1606">
        <v>0.24970000000000001</v>
      </c>
      <c r="I230" s="1606">
        <v>2.1530000000000001E-2</v>
      </c>
      <c r="J230" s="1606">
        <v>1.481E-2</v>
      </c>
      <c r="K230" s="1606">
        <v>1.6480000000000002E-2</v>
      </c>
      <c r="L230" s="1606">
        <v>1.2404500000000001</v>
      </c>
      <c r="M230" s="1606">
        <v>0.95760000000000001</v>
      </c>
      <c r="N230" s="1606">
        <v>1.06751</v>
      </c>
      <c r="O230" s="1607">
        <v>5.0000000000000001E-4</v>
      </c>
      <c r="P230" s="1607">
        <v>5.0000000000000001E-4</v>
      </c>
      <c r="Q230" s="1607">
        <v>1.5E-3</v>
      </c>
    </row>
    <row r="231" spans="1:17" s="1591" customFormat="1" ht="12.75" customHeight="1" x14ac:dyDescent="0.2">
      <c r="A231" s="1608" t="s">
        <v>2104</v>
      </c>
      <c r="B231" s="1608" t="s">
        <v>624</v>
      </c>
      <c r="C231" s="1609" t="s">
        <v>307</v>
      </c>
      <c r="D231" s="1609" t="s">
        <v>1335</v>
      </c>
      <c r="E231" s="1610" t="s">
        <v>1937</v>
      </c>
      <c r="F231" s="1606">
        <v>0.73099999999999998</v>
      </c>
      <c r="G231" s="1606">
        <v>0.38255</v>
      </c>
      <c r="H231" s="1606">
        <v>0.24970000000000001</v>
      </c>
      <c r="I231" s="1606">
        <v>2.1530000000000001E-2</v>
      </c>
      <c r="J231" s="1606">
        <v>1.481E-2</v>
      </c>
      <c r="K231" s="1606">
        <v>1.6480000000000002E-2</v>
      </c>
      <c r="L231" s="1606">
        <v>0.30331999999999998</v>
      </c>
      <c r="M231" s="1606">
        <v>0.25244</v>
      </c>
      <c r="N231" s="1606">
        <v>0.30324000000000001</v>
      </c>
      <c r="O231" s="1607">
        <v>5.0000000000000001E-4</v>
      </c>
      <c r="P231" s="1607">
        <v>5.0000000000000001E-4</v>
      </c>
      <c r="Q231" s="1607">
        <v>1.5E-3</v>
      </c>
    </row>
    <row r="232" spans="1:17" s="1591" customFormat="1" ht="12.75" customHeight="1" x14ac:dyDescent="0.2">
      <c r="A232" s="1608" t="s">
        <v>2105</v>
      </c>
      <c r="B232" s="1608" t="s">
        <v>624</v>
      </c>
      <c r="C232" s="1609" t="s">
        <v>307</v>
      </c>
      <c r="D232" s="1609" t="s">
        <v>2106</v>
      </c>
      <c r="E232" s="1610" t="s">
        <v>1937</v>
      </c>
      <c r="F232" s="1606">
        <v>0.73099999999999998</v>
      </c>
      <c r="G232" s="1606">
        <v>0.38255</v>
      </c>
      <c r="H232" s="1606">
        <v>0.24970000000000001</v>
      </c>
      <c r="I232" s="1606">
        <v>2.1530000000000001E-2</v>
      </c>
      <c r="J232" s="1606">
        <v>1.481E-2</v>
      </c>
      <c r="K232" s="1606">
        <v>1.6480000000000002E-2</v>
      </c>
      <c r="L232" s="1606">
        <v>1.2404500000000001</v>
      </c>
      <c r="M232" s="1606">
        <v>0.95760000000000001</v>
      </c>
      <c r="N232" s="1606">
        <v>1.06751</v>
      </c>
      <c r="O232" s="1607">
        <v>5.0000000000000001E-4</v>
      </c>
      <c r="P232" s="1607">
        <v>5.0000000000000001E-4</v>
      </c>
      <c r="Q232" s="1607">
        <v>1.5E-3</v>
      </c>
    </row>
    <row r="233" spans="1:17" s="1591" customFormat="1" ht="12.75" customHeight="1" x14ac:dyDescent="0.2">
      <c r="A233" s="1608" t="s">
        <v>2107</v>
      </c>
      <c r="B233" s="1608" t="s">
        <v>624</v>
      </c>
      <c r="C233" s="1609" t="s">
        <v>307</v>
      </c>
      <c r="D233" s="1609" t="s">
        <v>2108</v>
      </c>
      <c r="E233" s="1610" t="s">
        <v>1937</v>
      </c>
      <c r="F233" s="1606">
        <v>0.73099999999999998</v>
      </c>
      <c r="G233" s="1606">
        <v>0.38255</v>
      </c>
      <c r="H233" s="1606">
        <v>0.24970000000000001</v>
      </c>
      <c r="I233" s="1606">
        <v>2.1530000000000001E-2</v>
      </c>
      <c r="J233" s="1606">
        <v>1.481E-2</v>
      </c>
      <c r="K233" s="1606">
        <v>1.6480000000000002E-2</v>
      </c>
      <c r="L233" s="1606">
        <v>0.30331999999999998</v>
      </c>
      <c r="M233" s="1606">
        <v>0.25244</v>
      </c>
      <c r="N233" s="1606">
        <v>0.30324000000000001</v>
      </c>
      <c r="O233" s="1607">
        <v>5.0000000000000001E-4</v>
      </c>
      <c r="P233" s="1607">
        <v>5.0000000000000001E-4</v>
      </c>
      <c r="Q233" s="1607">
        <v>1.5E-3</v>
      </c>
    </row>
    <row r="234" spans="1:17" s="1591" customFormat="1" ht="12.75" customHeight="1" x14ac:dyDescent="0.2">
      <c r="A234" s="1608" t="s">
        <v>1182</v>
      </c>
      <c r="B234" s="1608" t="s">
        <v>624</v>
      </c>
      <c r="C234" s="1609" t="s">
        <v>307</v>
      </c>
      <c r="D234" s="1609" t="s">
        <v>1934</v>
      </c>
      <c r="E234" s="1610" t="s">
        <v>1935</v>
      </c>
      <c r="F234" s="1606">
        <v>8.1019999999999995E-2</v>
      </c>
      <c r="G234" s="1606">
        <v>8.9999999999999993E-3</v>
      </c>
      <c r="H234" s="1606">
        <v>4.0400000000000002E-3</v>
      </c>
      <c r="I234" s="1606">
        <v>1.175E-2</v>
      </c>
      <c r="J234" s="1606">
        <v>1.8E-3</v>
      </c>
      <c r="K234" s="1606">
        <v>1.3600000000000001E-3</v>
      </c>
      <c r="L234" s="1606">
        <v>0.27617000000000003</v>
      </c>
      <c r="M234" s="1606">
        <v>0.30476999999999999</v>
      </c>
      <c r="N234" s="1606">
        <v>0.51105</v>
      </c>
      <c r="O234" s="1607">
        <v>4.2199999999999998E-3</v>
      </c>
      <c r="P234" s="1607">
        <v>2.0999999999999999E-3</v>
      </c>
      <c r="Q234" s="1607">
        <v>4.4999999999999997E-3</v>
      </c>
    </row>
    <row r="235" spans="1:17" s="1591" customFormat="1" ht="12.75" customHeight="1" x14ac:dyDescent="0.2">
      <c r="A235" s="1608" t="s">
        <v>1244</v>
      </c>
      <c r="B235" s="1608" t="s">
        <v>624</v>
      </c>
      <c r="C235" s="1609" t="s">
        <v>307</v>
      </c>
      <c r="D235" s="1609" t="s">
        <v>1938</v>
      </c>
      <c r="E235" s="1610" t="s">
        <v>1937</v>
      </c>
      <c r="F235" s="1606">
        <v>8.1379999999999994E-2</v>
      </c>
      <c r="G235" s="1606">
        <v>9.9299999999999996E-3</v>
      </c>
      <c r="H235" s="1606">
        <v>4.0410000000000001E-2</v>
      </c>
      <c r="I235" s="1606">
        <v>1.1560000000000001E-2</v>
      </c>
      <c r="J235" s="1606">
        <v>2.2599999999999999E-3</v>
      </c>
      <c r="K235" s="1606">
        <v>4.1999999999999997E-3</v>
      </c>
      <c r="L235" s="1606">
        <v>0.10809000000000001</v>
      </c>
      <c r="M235" s="1606">
        <v>9.425E-2</v>
      </c>
      <c r="N235" s="1606">
        <v>0.12912999999999999</v>
      </c>
      <c r="O235" s="1607">
        <v>3.14E-3</v>
      </c>
      <c r="P235" s="1607">
        <v>1.57E-3</v>
      </c>
      <c r="Q235" s="1607">
        <v>3.3500000000000001E-3</v>
      </c>
    </row>
    <row r="236" spans="1:17" s="1591" customFormat="1" ht="23.25" customHeight="1" x14ac:dyDescent="0.2">
      <c r="A236" s="1611" t="s">
        <v>2109</v>
      </c>
      <c r="B236" s="1611" t="s">
        <v>624</v>
      </c>
      <c r="C236" s="1612" t="s">
        <v>309</v>
      </c>
      <c r="D236" s="1612" t="s">
        <v>1304</v>
      </c>
      <c r="E236" s="1613" t="s">
        <v>215</v>
      </c>
      <c r="F236" s="1606">
        <v>6.56907</v>
      </c>
      <c r="G236" s="1606">
        <v>3.0364499999999999</v>
      </c>
      <c r="H236" s="1606">
        <v>1.8272200000000001</v>
      </c>
      <c r="I236" s="1606">
        <v>2.71149</v>
      </c>
      <c r="J236" s="1606">
        <v>2.0727099999999998</v>
      </c>
      <c r="K236" s="1606">
        <v>1.4574800000000001</v>
      </c>
      <c r="L236" s="1606">
        <v>2.94909</v>
      </c>
      <c r="M236" s="1606">
        <v>3.0100500000000001</v>
      </c>
      <c r="N236" s="1606">
        <v>2.5035599999999998</v>
      </c>
      <c r="O236" s="1607">
        <v>1.7000000000000001E-2</v>
      </c>
      <c r="P236" s="1607">
        <v>9.8799999999999999E-3</v>
      </c>
      <c r="Q236" s="1607">
        <v>1.3780000000000001E-2</v>
      </c>
    </row>
    <row r="237" spans="1:17" s="1591" customFormat="1" ht="12.75" customHeight="1" x14ac:dyDescent="0.2">
      <c r="A237" s="1611" t="s">
        <v>2110</v>
      </c>
      <c r="B237" s="1611" t="s">
        <v>624</v>
      </c>
      <c r="C237" s="1612" t="s">
        <v>309</v>
      </c>
      <c r="D237" s="1612" t="s">
        <v>1304</v>
      </c>
      <c r="E237" s="1613">
        <v>1982</v>
      </c>
      <c r="F237" s="1606">
        <v>6.56907</v>
      </c>
      <c r="G237" s="1606">
        <v>3.0364499999999999</v>
      </c>
      <c r="H237" s="1606">
        <v>1.8272200000000001</v>
      </c>
      <c r="I237" s="1606">
        <v>2.71149</v>
      </c>
      <c r="J237" s="1606">
        <v>2.0727099999999998</v>
      </c>
      <c r="K237" s="1606">
        <v>1.4574800000000001</v>
      </c>
      <c r="L237" s="1606">
        <v>2.94909</v>
      </c>
      <c r="M237" s="1606">
        <v>3.0100500000000001</v>
      </c>
      <c r="N237" s="1606">
        <v>2.5035599999999998</v>
      </c>
      <c r="O237" s="1607">
        <v>1.7000000000000001E-2</v>
      </c>
      <c r="P237" s="1607">
        <v>9.8799999999999999E-3</v>
      </c>
      <c r="Q237" s="1607">
        <v>1.3780000000000001E-2</v>
      </c>
    </row>
    <row r="238" spans="1:17" s="1591" customFormat="1" ht="12.75" customHeight="1" x14ac:dyDescent="0.2">
      <c r="A238" s="1611" t="s">
        <v>2111</v>
      </c>
      <c r="B238" s="1611" t="s">
        <v>624</v>
      </c>
      <c r="C238" s="1612" t="s">
        <v>309</v>
      </c>
      <c r="D238" s="1612" t="s">
        <v>1304</v>
      </c>
      <c r="E238" s="1613">
        <v>1983</v>
      </c>
      <c r="F238" s="1606">
        <v>6.56907</v>
      </c>
      <c r="G238" s="1606">
        <v>3.0364499999999999</v>
      </c>
      <c r="H238" s="1606">
        <v>1.8272200000000001</v>
      </c>
      <c r="I238" s="1606">
        <v>2.71149</v>
      </c>
      <c r="J238" s="1606">
        <v>2.0727099999999998</v>
      </c>
      <c r="K238" s="1606">
        <v>1.4574800000000001</v>
      </c>
      <c r="L238" s="1606">
        <v>2.94909</v>
      </c>
      <c r="M238" s="1606">
        <v>3.0100500000000001</v>
      </c>
      <c r="N238" s="1606">
        <v>2.5035599999999998</v>
      </c>
      <c r="O238" s="1607">
        <v>1.7000000000000001E-2</v>
      </c>
      <c r="P238" s="1607">
        <v>9.8799999999999999E-3</v>
      </c>
      <c r="Q238" s="1607">
        <v>1.3780000000000001E-2</v>
      </c>
    </row>
    <row r="239" spans="1:17" s="1591" customFormat="1" ht="12.75" customHeight="1" x14ac:dyDescent="0.2">
      <c r="A239" s="1611" t="s">
        <v>2112</v>
      </c>
      <c r="B239" s="1611" t="s">
        <v>624</v>
      </c>
      <c r="C239" s="1612" t="s">
        <v>309</v>
      </c>
      <c r="D239" s="1612" t="s">
        <v>1304</v>
      </c>
      <c r="E239" s="1613">
        <v>1984</v>
      </c>
      <c r="F239" s="1606">
        <v>6.56907</v>
      </c>
      <c r="G239" s="1606">
        <v>3.0364499999999999</v>
      </c>
      <c r="H239" s="1606">
        <v>1.8272200000000001</v>
      </c>
      <c r="I239" s="1606">
        <v>2.71149</v>
      </c>
      <c r="J239" s="1606">
        <v>2.0727099999999998</v>
      </c>
      <c r="K239" s="1606">
        <v>1.4574800000000001</v>
      </c>
      <c r="L239" s="1606">
        <v>2.94909</v>
      </c>
      <c r="M239" s="1606">
        <v>3.0100500000000001</v>
      </c>
      <c r="N239" s="1606">
        <v>2.5035599999999998</v>
      </c>
      <c r="O239" s="1607">
        <v>1.7000000000000001E-2</v>
      </c>
      <c r="P239" s="1607">
        <v>9.8799999999999999E-3</v>
      </c>
      <c r="Q239" s="1607">
        <v>1.3780000000000001E-2</v>
      </c>
    </row>
    <row r="240" spans="1:17" s="1591" customFormat="1" ht="12.75" customHeight="1" x14ac:dyDescent="0.2">
      <c r="A240" s="1611" t="s">
        <v>2113</v>
      </c>
      <c r="B240" s="1611" t="s">
        <v>624</v>
      </c>
      <c r="C240" s="1612" t="s">
        <v>309</v>
      </c>
      <c r="D240" s="1612" t="s">
        <v>1304</v>
      </c>
      <c r="E240" s="1613">
        <v>1985</v>
      </c>
      <c r="F240" s="1606">
        <v>6.56907</v>
      </c>
      <c r="G240" s="1606">
        <v>3.0364499999999999</v>
      </c>
      <c r="H240" s="1606">
        <v>1.8272200000000001</v>
      </c>
      <c r="I240" s="1606">
        <v>2.71149</v>
      </c>
      <c r="J240" s="1606">
        <v>2.0727099999999998</v>
      </c>
      <c r="K240" s="1606">
        <v>1.4574800000000001</v>
      </c>
      <c r="L240" s="1606">
        <v>2.94909</v>
      </c>
      <c r="M240" s="1606">
        <v>3.0100500000000001</v>
      </c>
      <c r="N240" s="1606">
        <v>2.5035599999999998</v>
      </c>
      <c r="O240" s="1607">
        <v>1.7000000000000001E-2</v>
      </c>
      <c r="P240" s="1607">
        <v>9.8799999999999999E-3</v>
      </c>
      <c r="Q240" s="1607">
        <v>1.3780000000000001E-2</v>
      </c>
    </row>
    <row r="241" spans="1:17" s="1591" customFormat="1" ht="12.75" customHeight="1" x14ac:dyDescent="0.2">
      <c r="A241" s="1611" t="s">
        <v>2114</v>
      </c>
      <c r="B241" s="1611" t="s">
        <v>624</v>
      </c>
      <c r="C241" s="1612" t="s">
        <v>309</v>
      </c>
      <c r="D241" s="1612" t="s">
        <v>1304</v>
      </c>
      <c r="E241" s="1613">
        <v>1986</v>
      </c>
      <c r="F241" s="1606">
        <v>6.4292999999999996</v>
      </c>
      <c r="G241" s="1606">
        <v>2.9044300000000001</v>
      </c>
      <c r="H241" s="1606">
        <v>1.71974</v>
      </c>
      <c r="I241" s="1606">
        <v>2.5437699999999999</v>
      </c>
      <c r="J241" s="1606">
        <v>1.9538899999999999</v>
      </c>
      <c r="K241" s="1606">
        <v>1.3704700000000001</v>
      </c>
      <c r="L241" s="1606">
        <v>2.8372799999999998</v>
      </c>
      <c r="M241" s="1606">
        <v>2.8912300000000002</v>
      </c>
      <c r="N241" s="1606">
        <v>2.4047299999999998</v>
      </c>
      <c r="O241" s="1607">
        <v>1.7000000000000001E-2</v>
      </c>
      <c r="P241" s="1607">
        <v>9.8799999999999999E-3</v>
      </c>
      <c r="Q241" s="1607">
        <v>1.3780000000000001E-2</v>
      </c>
    </row>
    <row r="242" spans="1:17" s="1591" customFormat="1" ht="12.75" customHeight="1" x14ac:dyDescent="0.2">
      <c r="A242" s="1611" t="s">
        <v>2115</v>
      </c>
      <c r="B242" s="1611" t="s">
        <v>624</v>
      </c>
      <c r="C242" s="1612" t="s">
        <v>309</v>
      </c>
      <c r="D242" s="1612" t="s">
        <v>1304</v>
      </c>
      <c r="E242" s="1613">
        <v>1987</v>
      </c>
      <c r="F242" s="1606">
        <v>6.4292999999999996</v>
      </c>
      <c r="G242" s="1606">
        <v>2.9044300000000001</v>
      </c>
      <c r="H242" s="1606">
        <v>1.71974</v>
      </c>
      <c r="I242" s="1606">
        <v>2.5437699999999999</v>
      </c>
      <c r="J242" s="1606">
        <v>1.9538899999999999</v>
      </c>
      <c r="K242" s="1606">
        <v>1.3704700000000001</v>
      </c>
      <c r="L242" s="1606">
        <v>2.8372799999999998</v>
      </c>
      <c r="M242" s="1606">
        <v>2.8912300000000002</v>
      </c>
      <c r="N242" s="1606">
        <v>2.4047299999999998</v>
      </c>
      <c r="O242" s="1607">
        <v>1.7000000000000001E-2</v>
      </c>
      <c r="P242" s="1607">
        <v>9.8799999999999999E-3</v>
      </c>
      <c r="Q242" s="1607">
        <v>1.3780000000000001E-2</v>
      </c>
    </row>
    <row r="243" spans="1:17" s="1591" customFormat="1" ht="12.75" customHeight="1" x14ac:dyDescent="0.2">
      <c r="A243" s="1611" t="s">
        <v>2116</v>
      </c>
      <c r="B243" s="1611" t="s">
        <v>624</v>
      </c>
      <c r="C243" s="1612" t="s">
        <v>309</v>
      </c>
      <c r="D243" s="1612" t="s">
        <v>1304</v>
      </c>
      <c r="E243" s="1613">
        <v>1988</v>
      </c>
      <c r="F243" s="1606">
        <v>6.4292999999999996</v>
      </c>
      <c r="G243" s="1606">
        <v>2.9044300000000001</v>
      </c>
      <c r="H243" s="1606">
        <v>1.71974</v>
      </c>
      <c r="I243" s="1606">
        <v>2.5437699999999999</v>
      </c>
      <c r="J243" s="1606">
        <v>1.9538899999999999</v>
      </c>
      <c r="K243" s="1606">
        <v>1.3704700000000001</v>
      </c>
      <c r="L243" s="1606">
        <v>2.8372799999999998</v>
      </c>
      <c r="M243" s="1606">
        <v>2.8912300000000002</v>
      </c>
      <c r="N243" s="1606">
        <v>2.4047299999999998</v>
      </c>
      <c r="O243" s="1607">
        <v>1.7000000000000001E-2</v>
      </c>
      <c r="P243" s="1607">
        <v>9.8799999999999999E-3</v>
      </c>
      <c r="Q243" s="1607">
        <v>1.3780000000000001E-2</v>
      </c>
    </row>
    <row r="244" spans="1:17" s="1591" customFormat="1" ht="12.75" customHeight="1" x14ac:dyDescent="0.2">
      <c r="A244" s="1611" t="s">
        <v>2117</v>
      </c>
      <c r="B244" s="1611" t="s">
        <v>624</v>
      </c>
      <c r="C244" s="1612" t="s">
        <v>309</v>
      </c>
      <c r="D244" s="1612" t="s">
        <v>1304</v>
      </c>
      <c r="E244" s="1613">
        <v>1989</v>
      </c>
      <c r="F244" s="1606">
        <v>6.4292999999999996</v>
      </c>
      <c r="G244" s="1606">
        <v>2.9044300000000001</v>
      </c>
      <c r="H244" s="1606">
        <v>1.71974</v>
      </c>
      <c r="I244" s="1606">
        <v>2.5437699999999999</v>
      </c>
      <c r="J244" s="1606">
        <v>1.9538899999999999</v>
      </c>
      <c r="K244" s="1606">
        <v>1.3704700000000001</v>
      </c>
      <c r="L244" s="1606">
        <v>2.8372799999999998</v>
      </c>
      <c r="M244" s="1606">
        <v>2.8912300000000002</v>
      </c>
      <c r="N244" s="1606">
        <v>2.4047299999999998</v>
      </c>
      <c r="O244" s="1607">
        <v>1.7000000000000001E-2</v>
      </c>
      <c r="P244" s="1607">
        <v>9.8799999999999999E-3</v>
      </c>
      <c r="Q244" s="1607">
        <v>1.3780000000000001E-2</v>
      </c>
    </row>
    <row r="245" spans="1:17" s="1591" customFormat="1" ht="12.75" customHeight="1" x14ac:dyDescent="0.2">
      <c r="A245" s="1611" t="s">
        <v>2118</v>
      </c>
      <c r="B245" s="1611" t="s">
        <v>624</v>
      </c>
      <c r="C245" s="1612" t="s">
        <v>309</v>
      </c>
      <c r="D245" s="1612" t="s">
        <v>1304</v>
      </c>
      <c r="E245" s="1613">
        <v>1990</v>
      </c>
      <c r="F245" s="1606">
        <v>6.4292999999999996</v>
      </c>
      <c r="G245" s="1606">
        <v>2.9044300000000001</v>
      </c>
      <c r="H245" s="1606">
        <v>1.71974</v>
      </c>
      <c r="I245" s="1606">
        <v>2.5437699999999999</v>
      </c>
      <c r="J245" s="1606">
        <v>1.9538899999999999</v>
      </c>
      <c r="K245" s="1606">
        <v>1.3704700000000001</v>
      </c>
      <c r="L245" s="1606">
        <v>2.8372799999999998</v>
      </c>
      <c r="M245" s="1606">
        <v>2.8912300000000002</v>
      </c>
      <c r="N245" s="1606">
        <v>2.4047299999999998</v>
      </c>
      <c r="O245" s="1607">
        <v>1.7000000000000001E-2</v>
      </c>
      <c r="P245" s="1607">
        <v>9.8799999999999999E-3</v>
      </c>
      <c r="Q245" s="1607">
        <v>1.3780000000000001E-2</v>
      </c>
    </row>
    <row r="246" spans="1:17" s="1591" customFormat="1" ht="12.75" customHeight="1" x14ac:dyDescent="0.2">
      <c r="A246" s="1611" t="s">
        <v>2119</v>
      </c>
      <c r="B246" s="1611" t="s">
        <v>624</v>
      </c>
      <c r="C246" s="1612" t="s">
        <v>309</v>
      </c>
      <c r="D246" s="1612" t="s">
        <v>1304</v>
      </c>
      <c r="E246" s="1613">
        <v>1991</v>
      </c>
      <c r="F246" s="1606">
        <v>6.4292999999999996</v>
      </c>
      <c r="G246" s="1606">
        <v>2.9044300000000001</v>
      </c>
      <c r="H246" s="1606">
        <v>1.71974</v>
      </c>
      <c r="I246" s="1606">
        <v>2.5437699999999999</v>
      </c>
      <c r="J246" s="1606">
        <v>1.9538899999999999</v>
      </c>
      <c r="K246" s="1606">
        <v>1.3704700000000001</v>
      </c>
      <c r="L246" s="1606">
        <v>2.8372799999999998</v>
      </c>
      <c r="M246" s="1606">
        <v>2.8912300000000002</v>
      </c>
      <c r="N246" s="1606">
        <v>2.4047299999999998</v>
      </c>
      <c r="O246" s="1607">
        <v>1.7000000000000001E-2</v>
      </c>
      <c r="P246" s="1607">
        <v>9.8799999999999999E-3</v>
      </c>
      <c r="Q246" s="1607">
        <v>1.3780000000000001E-2</v>
      </c>
    </row>
    <row r="247" spans="1:17" s="1591" customFormat="1" ht="12.75" customHeight="1" x14ac:dyDescent="0.2">
      <c r="A247" s="1611" t="s">
        <v>2120</v>
      </c>
      <c r="B247" s="1611" t="s">
        <v>624</v>
      </c>
      <c r="C247" s="1612" t="s">
        <v>309</v>
      </c>
      <c r="D247" s="1612" t="s">
        <v>1304</v>
      </c>
      <c r="E247" s="1613">
        <v>1992</v>
      </c>
      <c r="F247" s="1606">
        <v>6.4292999999999996</v>
      </c>
      <c r="G247" s="1606">
        <v>2.9044300000000001</v>
      </c>
      <c r="H247" s="1606">
        <v>1.71974</v>
      </c>
      <c r="I247" s="1606">
        <v>2.5437699999999999</v>
      </c>
      <c r="J247" s="1606">
        <v>1.9538899999999999</v>
      </c>
      <c r="K247" s="1606">
        <v>1.3704700000000001</v>
      </c>
      <c r="L247" s="1606">
        <v>2.8372799999999998</v>
      </c>
      <c r="M247" s="1606">
        <v>2.8912300000000002</v>
      </c>
      <c r="N247" s="1606">
        <v>2.4047299999999998</v>
      </c>
      <c r="O247" s="1607">
        <v>1.7000000000000001E-2</v>
      </c>
      <c r="P247" s="1607">
        <v>9.8799999999999999E-3</v>
      </c>
      <c r="Q247" s="1607">
        <v>1.3780000000000001E-2</v>
      </c>
    </row>
    <row r="248" spans="1:17" s="1591" customFormat="1" ht="12.75" customHeight="1" x14ac:dyDescent="0.2">
      <c r="A248" s="1611" t="s">
        <v>2121</v>
      </c>
      <c r="B248" s="1611" t="s">
        <v>624</v>
      </c>
      <c r="C248" s="1612" t="s">
        <v>309</v>
      </c>
      <c r="D248" s="1612" t="s">
        <v>1926</v>
      </c>
      <c r="E248" s="1613" t="s">
        <v>2046</v>
      </c>
      <c r="F248" s="1606">
        <v>14.802</v>
      </c>
      <c r="G248" s="1606">
        <v>14.865</v>
      </c>
      <c r="H248" s="1606">
        <v>5.2162600000000001</v>
      </c>
      <c r="I248" s="1606">
        <v>1.0207999999999999</v>
      </c>
      <c r="J248" s="1606">
        <v>0.11455</v>
      </c>
      <c r="K248" s="1606">
        <v>0.25209999999999999</v>
      </c>
      <c r="L248" s="1606">
        <v>1.5004999999999999</v>
      </c>
      <c r="M248" s="1606">
        <v>1.3594999999999999</v>
      </c>
      <c r="N248" s="1606">
        <v>1.0179499999999999</v>
      </c>
      <c r="O248" s="1607">
        <v>6.9499999999999996E-3</v>
      </c>
      <c r="P248" s="1607">
        <v>5.0699999999999999E-3</v>
      </c>
      <c r="Q248" s="1607">
        <v>5.0600000000000003E-3</v>
      </c>
    </row>
    <row r="249" spans="1:17" s="1591" customFormat="1" ht="21" customHeight="1" x14ac:dyDescent="0.2">
      <c r="A249" s="1611" t="s">
        <v>47</v>
      </c>
      <c r="B249" s="1611" t="s">
        <v>624</v>
      </c>
      <c r="C249" s="1612" t="s">
        <v>309</v>
      </c>
      <c r="D249" s="1612" t="s">
        <v>230</v>
      </c>
      <c r="E249" s="1613" t="s">
        <v>1928</v>
      </c>
      <c r="F249" s="1606">
        <v>8.7157</v>
      </c>
      <c r="G249" s="1606">
        <v>14.865</v>
      </c>
      <c r="H249" s="1606">
        <v>5.2162600000000001</v>
      </c>
      <c r="I249" s="1606">
        <v>0.50873000000000002</v>
      </c>
      <c r="J249" s="1606">
        <v>0.11455</v>
      </c>
      <c r="K249" s="1606">
        <v>0.25209999999999999</v>
      </c>
      <c r="L249" s="1606">
        <v>1.5062</v>
      </c>
      <c r="M249" s="1606">
        <v>1.3594999999999999</v>
      </c>
      <c r="N249" s="1606">
        <v>1.0179499999999999</v>
      </c>
      <c r="O249" s="1607">
        <v>6.9499999999999996E-3</v>
      </c>
      <c r="P249" s="1607">
        <v>5.0699999999999999E-3</v>
      </c>
      <c r="Q249" s="1607">
        <v>5.0000000000000001E-3</v>
      </c>
    </row>
    <row r="250" spans="1:17" s="1591" customFormat="1" ht="12.75" customHeight="1" x14ac:dyDescent="0.2">
      <c r="A250" s="1611" t="s">
        <v>48</v>
      </c>
      <c r="B250" s="1611" t="s">
        <v>624</v>
      </c>
      <c r="C250" s="1612" t="s">
        <v>309</v>
      </c>
      <c r="D250" s="1612" t="s">
        <v>231</v>
      </c>
      <c r="E250" s="1613" t="s">
        <v>1929</v>
      </c>
      <c r="F250" s="1606">
        <v>6.1026999999999996</v>
      </c>
      <c r="G250" s="1606">
        <v>10.843999999999999</v>
      </c>
      <c r="H250" s="1606">
        <v>3.5432600000000001</v>
      </c>
      <c r="I250" s="1606">
        <v>0.31208000000000002</v>
      </c>
      <c r="J250" s="1606">
        <v>4.9500000000000002E-2</v>
      </c>
      <c r="K250" s="1606">
        <v>0.10226</v>
      </c>
      <c r="L250" s="1606">
        <v>0.57740999999999998</v>
      </c>
      <c r="M250" s="1606">
        <v>0.51114000000000004</v>
      </c>
      <c r="N250" s="1606">
        <v>0.59853000000000001</v>
      </c>
      <c r="O250" s="1607">
        <v>6.9499999999999996E-3</v>
      </c>
      <c r="P250" s="1607">
        <v>5.0699999999999999E-3</v>
      </c>
      <c r="Q250" s="1607">
        <v>5.0000000000000001E-3</v>
      </c>
    </row>
    <row r="251" spans="1:17" s="1591" customFormat="1" ht="12.75" customHeight="1" x14ac:dyDescent="0.2">
      <c r="A251" s="1611" t="s">
        <v>49</v>
      </c>
      <c r="B251" s="1611" t="s">
        <v>624</v>
      </c>
      <c r="C251" s="1612" t="s">
        <v>309</v>
      </c>
      <c r="D251" s="1612" t="s">
        <v>232</v>
      </c>
      <c r="E251" s="1613" t="s">
        <v>1930</v>
      </c>
      <c r="F251" s="1606">
        <v>1.7323</v>
      </c>
      <c r="G251" s="1606">
        <v>1.2295</v>
      </c>
      <c r="H251" s="1606">
        <v>2.0965600000000002</v>
      </c>
      <c r="I251" s="1606">
        <v>0.28122999999999998</v>
      </c>
      <c r="J251" s="1606">
        <v>6.4659999999999995E-2</v>
      </c>
      <c r="K251" s="1606">
        <v>3.8109999999999998E-2</v>
      </c>
      <c r="L251" s="1606">
        <v>0.35959000000000002</v>
      </c>
      <c r="M251" s="1606">
        <v>0.29846</v>
      </c>
      <c r="N251" s="1606">
        <v>0.20966000000000001</v>
      </c>
      <c r="O251" s="1607">
        <v>3.4499999999999999E-3</v>
      </c>
      <c r="P251" s="1607">
        <v>1.56E-3</v>
      </c>
      <c r="Q251" s="1607">
        <v>5.0000000000000001E-3</v>
      </c>
    </row>
    <row r="252" spans="1:17" s="1591" customFormat="1" ht="12.75" customHeight="1" x14ac:dyDescent="0.2">
      <c r="A252" s="1611" t="s">
        <v>50</v>
      </c>
      <c r="B252" s="1611" t="s">
        <v>624</v>
      </c>
      <c r="C252" s="1612" t="s">
        <v>309</v>
      </c>
      <c r="D252" s="1612" t="s">
        <v>233</v>
      </c>
      <c r="E252" s="1613" t="s">
        <v>1931</v>
      </c>
      <c r="F252" s="1606">
        <v>1.052</v>
      </c>
      <c r="G252" s="1606">
        <v>0.48337000000000002</v>
      </c>
      <c r="H252" s="1606">
        <v>0.76939999999999997</v>
      </c>
      <c r="I252" s="1606">
        <v>0.22269</v>
      </c>
      <c r="J252" s="1606">
        <v>3.5929999999999997E-2</v>
      </c>
      <c r="K252" s="1606">
        <v>2.154E-2</v>
      </c>
      <c r="L252" s="1606">
        <v>0.16868</v>
      </c>
      <c r="M252" s="1606">
        <v>0.14704</v>
      </c>
      <c r="N252" s="1606">
        <v>3.9539999999999999E-2</v>
      </c>
      <c r="O252" s="1607">
        <v>3.4499999999999999E-3</v>
      </c>
      <c r="P252" s="1607">
        <v>1.56E-3</v>
      </c>
      <c r="Q252" s="1607">
        <v>5.0000000000000001E-3</v>
      </c>
    </row>
    <row r="253" spans="1:17" s="1591" customFormat="1" ht="12.75" customHeight="1" x14ac:dyDescent="0.2">
      <c r="A253" s="1611" t="s">
        <v>51</v>
      </c>
      <c r="B253" s="1611" t="s">
        <v>624</v>
      </c>
      <c r="C253" s="1612" t="s">
        <v>309</v>
      </c>
      <c r="D253" s="1612" t="s">
        <v>234</v>
      </c>
      <c r="E253" s="1613" t="s">
        <v>1933</v>
      </c>
      <c r="F253" s="1606">
        <v>0.84160000000000001</v>
      </c>
      <c r="G253" s="1606">
        <v>0.38669999999999999</v>
      </c>
      <c r="H253" s="1606">
        <v>0.61551999999999996</v>
      </c>
      <c r="I253" s="1606">
        <v>0.17815</v>
      </c>
      <c r="J253" s="1606">
        <v>2.8740000000000002E-2</v>
      </c>
      <c r="K253" s="1606">
        <v>1.7229999999999999E-2</v>
      </c>
      <c r="L253" s="1606">
        <v>0.13494</v>
      </c>
      <c r="M253" s="1606">
        <v>0.11763</v>
      </c>
      <c r="N253" s="1606">
        <v>3.1629999999999998E-2</v>
      </c>
      <c r="O253" s="1607">
        <v>2.7599999999999999E-3</v>
      </c>
      <c r="P253" s="1607">
        <v>1.25E-3</v>
      </c>
      <c r="Q253" s="1607">
        <v>5.0000000000000001E-3</v>
      </c>
    </row>
    <row r="254" spans="1:17" s="1591" customFormat="1" ht="12.75" customHeight="1" x14ac:dyDescent="0.2">
      <c r="A254" s="1611" t="s">
        <v>52</v>
      </c>
      <c r="B254" s="1611" t="s">
        <v>624</v>
      </c>
      <c r="C254" s="1612" t="s">
        <v>309</v>
      </c>
      <c r="D254" s="1612" t="s">
        <v>186</v>
      </c>
      <c r="E254" s="1613" t="s">
        <v>1937</v>
      </c>
      <c r="F254" s="1606">
        <v>0.84160000000000001</v>
      </c>
      <c r="G254" s="1606">
        <v>0.38669999999999999</v>
      </c>
      <c r="H254" s="1606">
        <v>0.6008</v>
      </c>
      <c r="I254" s="1606">
        <v>0.17815</v>
      </c>
      <c r="J254" s="1606">
        <v>2.8740000000000002E-2</v>
      </c>
      <c r="K254" s="1606">
        <v>1.6899999999999998E-2</v>
      </c>
      <c r="L254" s="1606">
        <v>0.13494</v>
      </c>
      <c r="M254" s="1606">
        <v>0.11763</v>
      </c>
      <c r="N254" s="1606">
        <v>2.8719999999999999E-2</v>
      </c>
      <c r="O254" s="1607">
        <v>2.7599999999999999E-3</v>
      </c>
      <c r="P254" s="1607">
        <v>1.25E-3</v>
      </c>
      <c r="Q254" s="1607">
        <v>5.0000000000000001E-3</v>
      </c>
    </row>
    <row r="255" spans="1:17" s="1591" customFormat="1" ht="33.75" customHeight="1" x14ac:dyDescent="0.2">
      <c r="A255" s="1614" t="s">
        <v>1246</v>
      </c>
      <c r="B255" s="1614" t="s">
        <v>624</v>
      </c>
      <c r="C255" s="1615" t="s">
        <v>1242</v>
      </c>
      <c r="D255" s="1615" t="s">
        <v>234</v>
      </c>
      <c r="E255" s="1616" t="s">
        <v>2122</v>
      </c>
      <c r="F255" s="1606">
        <v>0.74299999999999999</v>
      </c>
      <c r="G255" s="1606">
        <v>0.39106000000000002</v>
      </c>
      <c r="H255" s="1606">
        <v>0.52217999999999998</v>
      </c>
      <c r="I255" s="1606">
        <v>0.22400999999999999</v>
      </c>
      <c r="J255" s="1606">
        <v>3.3360000000000001E-2</v>
      </c>
      <c r="K255" s="1606">
        <v>6.6460000000000005E-2</v>
      </c>
      <c r="L255" s="1606">
        <v>0.12173</v>
      </c>
      <c r="M255" s="1606">
        <v>9.3810000000000004E-2</v>
      </c>
      <c r="N255" s="1606">
        <v>2.077E-2</v>
      </c>
      <c r="O255" s="1607">
        <v>2.8500000000000001E-3</v>
      </c>
      <c r="P255" s="1607">
        <v>1.2999999999999999E-3</v>
      </c>
      <c r="Q255" s="1607">
        <v>5.0000000000000001E-3</v>
      </c>
    </row>
    <row r="256" spans="1:17" s="1591" customFormat="1" ht="12.75" customHeight="1" x14ac:dyDescent="0.2">
      <c r="A256" s="1614" t="s">
        <v>1247</v>
      </c>
      <c r="B256" s="1614" t="s">
        <v>624</v>
      </c>
      <c r="C256" s="1615" t="s">
        <v>1242</v>
      </c>
      <c r="D256" s="1615" t="s">
        <v>186</v>
      </c>
      <c r="E256" s="1616" t="s">
        <v>1937</v>
      </c>
      <c r="F256" s="1606">
        <v>0.74299999999999999</v>
      </c>
      <c r="G256" s="1606">
        <v>0.39106000000000002</v>
      </c>
      <c r="H256" s="1606">
        <v>0.50912999999999997</v>
      </c>
      <c r="I256" s="1606">
        <v>0.22400999999999999</v>
      </c>
      <c r="J256" s="1606">
        <v>3.3360000000000001E-2</v>
      </c>
      <c r="K256" s="1606">
        <v>6.5409999999999996E-2</v>
      </c>
      <c r="L256" s="1606">
        <v>0.12173</v>
      </c>
      <c r="M256" s="1606">
        <v>9.3810000000000004E-2</v>
      </c>
      <c r="N256" s="1606">
        <v>1.8630000000000001E-2</v>
      </c>
      <c r="O256" s="1607">
        <v>2.8500000000000001E-3</v>
      </c>
      <c r="P256" s="1607">
        <v>1.2999999999999999E-3</v>
      </c>
      <c r="Q256" s="1607">
        <v>5.0000000000000001E-3</v>
      </c>
    </row>
    <row r="257" spans="1:17" s="1591" customFormat="1" ht="21" customHeight="1" x14ac:dyDescent="0.2">
      <c r="A257" s="1617" t="s">
        <v>2123</v>
      </c>
      <c r="B257" s="1617" t="s">
        <v>624</v>
      </c>
      <c r="C257" s="1618" t="s">
        <v>854</v>
      </c>
      <c r="D257" s="1618" t="s">
        <v>390</v>
      </c>
      <c r="E257" s="1619" t="s">
        <v>219</v>
      </c>
      <c r="F257" s="1606">
        <v>0</v>
      </c>
      <c r="G257" s="1606">
        <v>0</v>
      </c>
      <c r="H257" s="1606">
        <v>0</v>
      </c>
      <c r="I257" s="1606">
        <v>0</v>
      </c>
      <c r="J257" s="1606">
        <v>0</v>
      </c>
      <c r="K257" s="1606">
        <v>0</v>
      </c>
      <c r="L257" s="1606">
        <v>0</v>
      </c>
      <c r="M257" s="1606">
        <v>0</v>
      </c>
      <c r="N257" s="1606">
        <v>0</v>
      </c>
      <c r="O257" s="1607">
        <v>0</v>
      </c>
      <c r="P257" s="1607">
        <v>0</v>
      </c>
      <c r="Q257" s="1607">
        <v>0</v>
      </c>
    </row>
    <row r="258" spans="1:17" s="1591" customFormat="1" ht="18.75" customHeight="1" x14ac:dyDescent="0.2">
      <c r="A258" s="1620" t="s">
        <v>683</v>
      </c>
      <c r="B258" s="1620" t="s">
        <v>625</v>
      </c>
      <c r="C258" s="1621" t="s">
        <v>198</v>
      </c>
      <c r="D258" s="1621" t="s">
        <v>235</v>
      </c>
      <c r="E258" s="1622" t="s">
        <v>219</v>
      </c>
      <c r="F258" s="1606">
        <v>73.825999999999993</v>
      </c>
      <c r="G258" s="1606">
        <v>41.378999999999998</v>
      </c>
      <c r="H258" s="1606">
        <v>36.262990000000002</v>
      </c>
      <c r="I258" s="1606">
        <v>41.055999999999997</v>
      </c>
      <c r="J258" s="1606">
        <v>4.7778</v>
      </c>
      <c r="K258" s="1606">
        <v>4.7530599999999996</v>
      </c>
      <c r="L258" s="1606">
        <v>6.3414999999999999</v>
      </c>
      <c r="M258" s="1606">
        <v>9.6758000000000006</v>
      </c>
      <c r="N258" s="1606">
        <v>13.84177</v>
      </c>
      <c r="O258" s="1607">
        <v>0.38834999999999997</v>
      </c>
      <c r="P258" s="1607">
        <v>0.39879999999999999</v>
      </c>
      <c r="Q258" s="1607">
        <v>0.40286</v>
      </c>
    </row>
    <row r="259" spans="1:17" s="1591" customFormat="1" ht="22.5" customHeight="1" x14ac:dyDescent="0.2">
      <c r="A259" s="1608" t="s">
        <v>2124</v>
      </c>
      <c r="B259" s="1608" t="s">
        <v>625</v>
      </c>
      <c r="C259" s="1609" t="s">
        <v>307</v>
      </c>
      <c r="D259" s="1609" t="s">
        <v>1305</v>
      </c>
      <c r="E259" s="1610" t="s">
        <v>215</v>
      </c>
      <c r="F259" s="1606">
        <v>7.0803030303030301</v>
      </c>
      <c r="G259" s="1606">
        <v>2.9664150943396224</v>
      </c>
      <c r="H259" s="1606">
        <v>2.6508593032782848</v>
      </c>
      <c r="I259" s="1606">
        <v>5.4562328767123294</v>
      </c>
      <c r="J259" s="1606">
        <v>2.2752328767123293</v>
      </c>
      <c r="K259" s="1606">
        <v>2.0986041874376875</v>
      </c>
      <c r="L259" s="1606">
        <v>4.7797391304347823</v>
      </c>
      <c r="M259" s="1606">
        <v>4.54</v>
      </c>
      <c r="N259" s="1606">
        <v>5.9899249619562385</v>
      </c>
      <c r="O259" s="1607">
        <v>2.0145964010282778</v>
      </c>
      <c r="P259" s="1607">
        <v>0.8773312499999999</v>
      </c>
      <c r="Q259" s="1607">
        <v>0.87403244811021497</v>
      </c>
    </row>
    <row r="260" spans="1:17" s="1591" customFormat="1" ht="12.75" customHeight="1" x14ac:dyDescent="0.2">
      <c r="A260" s="1608" t="s">
        <v>2125</v>
      </c>
      <c r="B260" s="1608" t="s">
        <v>625</v>
      </c>
      <c r="C260" s="1609" t="s">
        <v>307</v>
      </c>
      <c r="D260" s="1609" t="s">
        <v>1305</v>
      </c>
      <c r="E260" s="1610" t="s">
        <v>2126</v>
      </c>
      <c r="F260" s="1606">
        <v>3.9569283926682877</v>
      </c>
      <c r="G260" s="1606">
        <v>2.4153492024968983</v>
      </c>
      <c r="H260" s="1606">
        <v>2.0165399999999996</v>
      </c>
      <c r="I260" s="1606">
        <v>2.8989643616106333</v>
      </c>
      <c r="J260" s="1606">
        <v>1.3681799510219548</v>
      </c>
      <c r="K260" s="1606">
        <v>0.89001000000000008</v>
      </c>
      <c r="L260" s="1606">
        <v>7.2155885549731824</v>
      </c>
      <c r="M260" s="1606">
        <v>6.3123008396146441</v>
      </c>
      <c r="N260" s="1606">
        <v>6.8066599999999999</v>
      </c>
      <c r="O260" s="1607">
        <v>0.74098218985027253</v>
      </c>
      <c r="P260" s="1607">
        <v>0.45242932805470659</v>
      </c>
      <c r="Q260" s="1607">
        <v>0.35781000000000007</v>
      </c>
    </row>
    <row r="261" spans="1:17" s="1591" customFormat="1" ht="12.75" customHeight="1" x14ac:dyDescent="0.2">
      <c r="A261" s="1608" t="s">
        <v>685</v>
      </c>
      <c r="B261" s="1608" t="s">
        <v>625</v>
      </c>
      <c r="C261" s="1609" t="s">
        <v>307</v>
      </c>
      <c r="D261" s="1609" t="s">
        <v>1313</v>
      </c>
      <c r="E261" s="1610" t="s">
        <v>2127</v>
      </c>
      <c r="F261" s="1606">
        <v>3.7839499999999999</v>
      </c>
      <c r="G261" s="1606">
        <v>1.8695600000000001</v>
      </c>
      <c r="H261" s="1606">
        <v>1.5121599999999999</v>
      </c>
      <c r="I261" s="1606">
        <v>3.5523500000000001</v>
      </c>
      <c r="J261" s="1606">
        <v>0.87251999999999996</v>
      </c>
      <c r="K261" s="1606">
        <v>0.72931999999999997</v>
      </c>
      <c r="L261" s="1606">
        <v>7.7195400000000003</v>
      </c>
      <c r="M261" s="1606">
        <v>6.38293</v>
      </c>
      <c r="N261" s="1606">
        <v>6.9798099999999996</v>
      </c>
      <c r="O261" s="1607">
        <v>0.53954999999999997</v>
      </c>
      <c r="P261" s="1607">
        <v>0.32734000000000002</v>
      </c>
      <c r="Q261" s="1607">
        <v>0.26887</v>
      </c>
    </row>
    <row r="262" spans="1:17" s="1591" customFormat="1" ht="12.75" customHeight="1" x14ac:dyDescent="0.2">
      <c r="A262" s="1608" t="s">
        <v>686</v>
      </c>
      <c r="B262" s="1608" t="s">
        <v>625</v>
      </c>
      <c r="C262" s="1609" t="s">
        <v>307</v>
      </c>
      <c r="D262" s="1609" t="s">
        <v>1306</v>
      </c>
      <c r="E262" s="1610" t="s">
        <v>2128</v>
      </c>
      <c r="F262" s="1606">
        <v>1.1929000000000001</v>
      </c>
      <c r="G262" s="1606">
        <v>0.79361000000000004</v>
      </c>
      <c r="H262" s="1606">
        <v>0.60955999999999999</v>
      </c>
      <c r="I262" s="1606">
        <v>0.51854999999999996</v>
      </c>
      <c r="J262" s="1606">
        <v>0.28588000000000002</v>
      </c>
      <c r="K262" s="1606">
        <v>0.22442000000000001</v>
      </c>
      <c r="L262" s="1606">
        <v>5.0375899999999998</v>
      </c>
      <c r="M262" s="1606">
        <v>4.21455</v>
      </c>
      <c r="N262" s="1606">
        <v>4.4834100000000001</v>
      </c>
      <c r="O262" s="1607">
        <v>0.26490999999999998</v>
      </c>
      <c r="P262" s="1607">
        <v>0.1588</v>
      </c>
      <c r="Q262" s="1607">
        <v>0.13191</v>
      </c>
    </row>
    <row r="263" spans="1:17" s="1591" customFormat="1" ht="12.75" customHeight="1" x14ac:dyDescent="0.2">
      <c r="A263" s="1608" t="s">
        <v>687</v>
      </c>
      <c r="B263" s="1608" t="s">
        <v>625</v>
      </c>
      <c r="C263" s="1609" t="s">
        <v>307</v>
      </c>
      <c r="D263" s="1609" t="s">
        <v>1307</v>
      </c>
      <c r="E263" s="1610" t="s">
        <v>2129</v>
      </c>
      <c r="F263" s="1606">
        <v>0.96660000000000001</v>
      </c>
      <c r="G263" s="1606">
        <v>0.70620000000000005</v>
      </c>
      <c r="H263" s="1606">
        <v>0.48824000000000001</v>
      </c>
      <c r="I263" s="1606">
        <v>0.34237000000000001</v>
      </c>
      <c r="J263" s="1606">
        <v>0.18537000000000001</v>
      </c>
      <c r="K263" s="1606">
        <v>0.14312</v>
      </c>
      <c r="L263" s="1606">
        <v>5.4265600000000003</v>
      </c>
      <c r="M263" s="1606">
        <v>4.3988300000000002</v>
      </c>
      <c r="N263" s="1606">
        <v>4.5640499999999999</v>
      </c>
      <c r="O263" s="1607">
        <v>0.10689</v>
      </c>
      <c r="P263" s="1607">
        <v>7.707E-2</v>
      </c>
      <c r="Q263" s="1607">
        <v>6.6640000000000005E-2</v>
      </c>
    </row>
    <row r="264" spans="1:17" s="1591" customFormat="1" ht="12.75" customHeight="1" x14ac:dyDescent="0.2">
      <c r="A264" s="1608" t="s">
        <v>689</v>
      </c>
      <c r="B264" s="1608" t="s">
        <v>625</v>
      </c>
      <c r="C264" s="1609" t="s">
        <v>307</v>
      </c>
      <c r="D264" s="1609" t="s">
        <v>1342</v>
      </c>
      <c r="E264" s="1610" t="s">
        <v>1978</v>
      </c>
      <c r="F264" s="1606">
        <v>1.0832999999999999</v>
      </c>
      <c r="G264" s="1606">
        <v>0.83481000000000005</v>
      </c>
      <c r="H264" s="1606">
        <v>0.55044000000000004</v>
      </c>
      <c r="I264" s="1606">
        <v>0.32849</v>
      </c>
      <c r="J264" s="1606">
        <v>0.17363000000000001</v>
      </c>
      <c r="K264" s="1606">
        <v>0.12761</v>
      </c>
      <c r="L264" s="1606">
        <v>5.7149299999999998</v>
      </c>
      <c r="M264" s="1606">
        <v>3.93709</v>
      </c>
      <c r="N264" s="1606">
        <v>4.2198900000000004</v>
      </c>
      <c r="O264" s="1607">
        <v>7.4700000000000001E-3</v>
      </c>
      <c r="P264" s="1607">
        <v>4.4799999999999996E-3</v>
      </c>
      <c r="Q264" s="1607">
        <v>3.2100000000000002E-3</v>
      </c>
    </row>
    <row r="265" spans="1:17" s="1591" customFormat="1" ht="12.75" customHeight="1" x14ac:dyDescent="0.2">
      <c r="A265" s="1608" t="s">
        <v>690</v>
      </c>
      <c r="B265" s="1608" t="s">
        <v>625</v>
      </c>
      <c r="C265" s="1609" t="s">
        <v>307</v>
      </c>
      <c r="D265" s="1609" t="s">
        <v>1349</v>
      </c>
      <c r="E265" s="1610" t="s">
        <v>1978</v>
      </c>
      <c r="F265" s="1606">
        <v>1.0832999999999999</v>
      </c>
      <c r="G265" s="1606">
        <v>0.83481000000000005</v>
      </c>
      <c r="H265" s="1606">
        <v>0.55044000000000004</v>
      </c>
      <c r="I265" s="1606">
        <v>0.32849</v>
      </c>
      <c r="J265" s="1606">
        <v>0.17363000000000001</v>
      </c>
      <c r="K265" s="1606">
        <v>0.12761</v>
      </c>
      <c r="L265" s="1606">
        <v>5.7149299999999998</v>
      </c>
      <c r="M265" s="1606">
        <v>3.93709</v>
      </c>
      <c r="N265" s="1606">
        <v>4.2198900000000004</v>
      </c>
      <c r="O265" s="1607">
        <v>7.4649999999999994E-2</v>
      </c>
      <c r="P265" s="1607">
        <v>4.4830000000000002E-2</v>
      </c>
      <c r="Q265" s="1607">
        <v>3.2149999999999998E-2</v>
      </c>
    </row>
    <row r="266" spans="1:17" s="1591" customFormat="1" ht="12.75" customHeight="1" x14ac:dyDescent="0.2">
      <c r="A266" s="1608" t="s">
        <v>688</v>
      </c>
      <c r="B266" s="1608" t="s">
        <v>625</v>
      </c>
      <c r="C266" s="1609" t="s">
        <v>307</v>
      </c>
      <c r="D266" s="1609" t="s">
        <v>1308</v>
      </c>
      <c r="E266" s="1610" t="s">
        <v>1978</v>
      </c>
      <c r="F266" s="1606">
        <v>1.0832999999999999</v>
      </c>
      <c r="G266" s="1606">
        <v>0.83481000000000005</v>
      </c>
      <c r="H266" s="1606">
        <v>0.55044000000000004</v>
      </c>
      <c r="I266" s="1606">
        <v>0.32849</v>
      </c>
      <c r="J266" s="1606">
        <v>0.17363000000000001</v>
      </c>
      <c r="K266" s="1606">
        <v>0.12761</v>
      </c>
      <c r="L266" s="1606">
        <v>5.7149299999999998</v>
      </c>
      <c r="M266" s="1606">
        <v>3.93709</v>
      </c>
      <c r="N266" s="1606">
        <v>4.2198900000000004</v>
      </c>
      <c r="O266" s="1607">
        <v>0.12441000000000001</v>
      </c>
      <c r="P266" s="1607">
        <v>7.4719999999999995E-2</v>
      </c>
      <c r="Q266" s="1607">
        <v>5.3580000000000003E-2</v>
      </c>
    </row>
    <row r="267" spans="1:17" s="1591" customFormat="1" ht="12.75" customHeight="1" x14ac:dyDescent="0.2">
      <c r="A267" s="1608" t="s">
        <v>691</v>
      </c>
      <c r="B267" s="1608" t="s">
        <v>625</v>
      </c>
      <c r="C267" s="1609" t="s">
        <v>307</v>
      </c>
      <c r="D267" s="1609" t="s">
        <v>1309</v>
      </c>
      <c r="E267" s="1610" t="s">
        <v>1979</v>
      </c>
      <c r="F267" s="1606">
        <v>2.16</v>
      </c>
      <c r="G267" s="1606">
        <v>0.84</v>
      </c>
      <c r="H267" s="1606">
        <v>0.37957999999999997</v>
      </c>
      <c r="I267" s="1606">
        <v>0.04</v>
      </c>
      <c r="J267" s="1606">
        <v>0.02</v>
      </c>
      <c r="K267" s="1606">
        <v>9.9900000000000006E-3</v>
      </c>
      <c r="L267" s="1606">
        <v>6.29</v>
      </c>
      <c r="M267" s="1606">
        <v>3.3</v>
      </c>
      <c r="N267" s="1606">
        <v>3.29637</v>
      </c>
      <c r="O267" s="1607">
        <v>2.5360000000000001E-2</v>
      </c>
      <c r="P267" s="1607">
        <v>1.38E-2</v>
      </c>
      <c r="Q267" s="1607">
        <v>1.023E-2</v>
      </c>
    </row>
    <row r="268" spans="1:17" s="1591" customFormat="1" ht="12.75" customHeight="1" x14ac:dyDescent="0.2">
      <c r="A268" s="1608" t="s">
        <v>1096</v>
      </c>
      <c r="B268" s="1608" t="s">
        <v>625</v>
      </c>
      <c r="C268" s="1609" t="s">
        <v>307</v>
      </c>
      <c r="D268" s="1609" t="s">
        <v>1314</v>
      </c>
      <c r="E268" s="1610" t="s">
        <v>2130</v>
      </c>
      <c r="F268" s="1606">
        <v>2.5681400000000001</v>
      </c>
      <c r="G268" s="1606">
        <v>1.2556799999999999</v>
      </c>
      <c r="H268" s="1606">
        <v>0.67403999999999997</v>
      </c>
      <c r="I268" s="1606">
        <v>1.7469999999999999E-2</v>
      </c>
      <c r="J268" s="1606">
        <v>1.274E-2</v>
      </c>
      <c r="K268" s="1606">
        <v>9.1199999999999996E-3</v>
      </c>
      <c r="L268" s="1606">
        <v>4.6452499999999999</v>
      </c>
      <c r="M268" s="1606">
        <v>2.7610199999999998</v>
      </c>
      <c r="N268" s="1606">
        <v>1.6839200000000001</v>
      </c>
      <c r="O268" s="1607">
        <v>9.8799999999999999E-3</v>
      </c>
      <c r="P268" s="1607">
        <v>6.5599999999999999E-3</v>
      </c>
      <c r="Q268" s="1607">
        <v>5.5300000000000002E-3</v>
      </c>
    </row>
    <row r="269" spans="1:17" s="1591" customFormat="1" ht="12.75" customHeight="1" x14ac:dyDescent="0.2">
      <c r="A269" s="1608" t="s">
        <v>1097</v>
      </c>
      <c r="B269" s="1608" t="s">
        <v>625</v>
      </c>
      <c r="C269" s="1609" t="s">
        <v>307</v>
      </c>
      <c r="D269" s="1609" t="s">
        <v>1315</v>
      </c>
      <c r="E269" s="1610" t="s">
        <v>2131</v>
      </c>
      <c r="F269" s="1606">
        <v>1.6306</v>
      </c>
      <c r="G269" s="1606">
        <v>0.77815999999999996</v>
      </c>
      <c r="H269" s="1606">
        <v>0.38905000000000001</v>
      </c>
      <c r="I269" s="1606">
        <v>0.25061</v>
      </c>
      <c r="J269" s="1606">
        <v>0.11917</v>
      </c>
      <c r="K269" s="1606">
        <v>6.7820000000000005E-2</v>
      </c>
      <c r="L269" s="1606">
        <v>3.1965599999999998</v>
      </c>
      <c r="M269" s="1606">
        <v>1.57921</v>
      </c>
      <c r="N269" s="1606">
        <v>1.0181199999999999</v>
      </c>
      <c r="O269" s="1607">
        <v>1.1039999999999999E-2</v>
      </c>
      <c r="P269" s="1607">
        <v>6.79E-3</v>
      </c>
      <c r="Q269" s="1607">
        <v>5.4099999999999999E-3</v>
      </c>
    </row>
    <row r="270" spans="1:17" s="1591" customFormat="1" ht="12.75" customHeight="1" x14ac:dyDescent="0.2">
      <c r="A270" s="1608" t="s">
        <v>1098</v>
      </c>
      <c r="B270" s="1608" t="s">
        <v>625</v>
      </c>
      <c r="C270" s="1609" t="s">
        <v>307</v>
      </c>
      <c r="D270" s="1609" t="s">
        <v>1316</v>
      </c>
      <c r="E270" s="1610" t="s">
        <v>2131</v>
      </c>
      <c r="F270" s="1606">
        <v>1.8135399999999999</v>
      </c>
      <c r="G270" s="1606">
        <v>0.87314000000000003</v>
      </c>
      <c r="H270" s="1606">
        <v>0.45571</v>
      </c>
      <c r="I270" s="1606">
        <v>4.8180000000000001E-2</v>
      </c>
      <c r="J270" s="1606">
        <v>2.6370000000000001E-2</v>
      </c>
      <c r="K270" s="1606">
        <v>1.7229999999999999E-2</v>
      </c>
      <c r="L270" s="1606">
        <v>4.6570600000000004</v>
      </c>
      <c r="M270" s="1606">
        <v>2.66791</v>
      </c>
      <c r="N270" s="1606">
        <v>1.77054</v>
      </c>
      <c r="O270" s="1607">
        <v>8.7299999999999999E-3</v>
      </c>
      <c r="P270" s="1607">
        <v>5.7400000000000003E-3</v>
      </c>
      <c r="Q270" s="1607">
        <v>4.81E-3</v>
      </c>
    </row>
    <row r="271" spans="1:17" s="1591" customFormat="1" ht="12.75" customHeight="1" x14ac:dyDescent="0.2">
      <c r="A271" s="1608" t="s">
        <v>2132</v>
      </c>
      <c r="B271" s="1608" t="s">
        <v>625</v>
      </c>
      <c r="C271" s="1609" t="s">
        <v>307</v>
      </c>
      <c r="D271" s="1609" t="s">
        <v>1317</v>
      </c>
      <c r="E271" s="1610" t="s">
        <v>2133</v>
      </c>
      <c r="F271" s="1606">
        <v>0.67967999999999995</v>
      </c>
      <c r="G271" s="1606">
        <v>0.37995000000000001</v>
      </c>
      <c r="H271" s="1606">
        <v>0.28782999999999997</v>
      </c>
      <c r="I271" s="1606">
        <v>7.5670000000000001E-2</v>
      </c>
      <c r="J271" s="1606">
        <v>4.2840000000000003E-2</v>
      </c>
      <c r="K271" s="1606">
        <v>3.7769999999999998E-2</v>
      </c>
      <c r="L271" s="1606">
        <v>0.27810000000000001</v>
      </c>
      <c r="M271" s="1606">
        <v>0.19294</v>
      </c>
      <c r="N271" s="1606">
        <v>0.17077000000000001</v>
      </c>
      <c r="O271" s="1607">
        <v>6.0499999999999998E-3</v>
      </c>
      <c r="P271" s="1607">
        <v>4.1900000000000001E-3</v>
      </c>
      <c r="Q271" s="1607">
        <v>3.7100000000000002E-3</v>
      </c>
    </row>
    <row r="272" spans="1:17" s="1591" customFormat="1" ht="22.5" customHeight="1" x14ac:dyDescent="0.2">
      <c r="A272" s="1608" t="s">
        <v>2134</v>
      </c>
      <c r="B272" s="1608" t="s">
        <v>625</v>
      </c>
      <c r="C272" s="1609" t="s">
        <v>307</v>
      </c>
      <c r="D272" s="1609" t="s">
        <v>1318</v>
      </c>
      <c r="E272" s="1610" t="s">
        <v>215</v>
      </c>
      <c r="F272" s="1606">
        <v>10.620454545454546</v>
      </c>
      <c r="G272" s="1606">
        <v>3.7080188679245278</v>
      </c>
      <c r="H272" s="1606">
        <v>2.7422682447706395</v>
      </c>
      <c r="I272" s="1606">
        <v>7.2749771689497722</v>
      </c>
      <c r="J272" s="1606">
        <v>2.6544383561643841</v>
      </c>
      <c r="K272" s="1606">
        <v>2.0986041874376875</v>
      </c>
      <c r="L272" s="1606">
        <v>13.035652173913043</v>
      </c>
      <c r="M272" s="1606">
        <v>11.804</v>
      </c>
      <c r="N272" s="1606">
        <v>13.976491577897889</v>
      </c>
      <c r="O272" s="1607">
        <v>3.4535938303341904</v>
      </c>
      <c r="P272" s="1607">
        <v>1.4622187499999999</v>
      </c>
      <c r="Q272" s="1607">
        <v>1.0925405601377687</v>
      </c>
    </row>
    <row r="273" spans="1:17" s="1591" customFormat="1" ht="12.75" customHeight="1" x14ac:dyDescent="0.2">
      <c r="A273" s="1608" t="s">
        <v>2135</v>
      </c>
      <c r="B273" s="1608" t="s">
        <v>625</v>
      </c>
      <c r="C273" s="1609" t="s">
        <v>307</v>
      </c>
      <c r="D273" s="1609" t="s">
        <v>1318</v>
      </c>
      <c r="E273" s="1610" t="s">
        <v>2126</v>
      </c>
      <c r="F273" s="1606">
        <v>6.124275089002432</v>
      </c>
      <c r="G273" s="1606">
        <v>3.5514165031211236</v>
      </c>
      <c r="H273" s="1606">
        <v>2.5572325</v>
      </c>
      <c r="I273" s="1606">
        <v>2.5690233154808451</v>
      </c>
      <c r="J273" s="1606">
        <v>1.2159749428589472</v>
      </c>
      <c r="K273" s="1606">
        <v>0.84153249999999979</v>
      </c>
      <c r="L273" s="1606">
        <v>17.887373786290492</v>
      </c>
      <c r="M273" s="1606">
        <v>13.609915932998078</v>
      </c>
      <c r="N273" s="1606">
        <v>12.106499999999999</v>
      </c>
      <c r="O273" s="1607">
        <v>0.92573192683798611</v>
      </c>
      <c r="P273" s="1607">
        <v>0.54311333183112775</v>
      </c>
      <c r="Q273" s="1607">
        <v>0.39873749999999991</v>
      </c>
    </row>
    <row r="274" spans="1:17" s="1591" customFormat="1" ht="12.75" customHeight="1" x14ac:dyDescent="0.2">
      <c r="A274" s="1608" t="s">
        <v>693</v>
      </c>
      <c r="B274" s="1608" t="s">
        <v>625</v>
      </c>
      <c r="C274" s="1609" t="s">
        <v>307</v>
      </c>
      <c r="D274" s="1609" t="s">
        <v>1319</v>
      </c>
      <c r="E274" s="1610" t="s">
        <v>2127</v>
      </c>
      <c r="F274" s="1606">
        <v>5.5039999999999996</v>
      </c>
      <c r="G274" s="1606">
        <v>3.2595200000000002</v>
      </c>
      <c r="H274" s="1606">
        <v>2.5631400000000002</v>
      </c>
      <c r="I274" s="1606">
        <v>4.1244500000000004</v>
      </c>
      <c r="J274" s="1606">
        <v>0.83109</v>
      </c>
      <c r="K274" s="1606">
        <v>0.72330000000000005</v>
      </c>
      <c r="L274" s="1606">
        <v>14.127599999999999</v>
      </c>
      <c r="M274" s="1606">
        <v>10.019299999999999</v>
      </c>
      <c r="N274" s="1606">
        <v>9.4020700000000001</v>
      </c>
      <c r="O274" s="1607">
        <v>0.97899999999999998</v>
      </c>
      <c r="P274" s="1607">
        <v>0.55481000000000003</v>
      </c>
      <c r="Q274" s="1607">
        <v>0.43523000000000001</v>
      </c>
    </row>
    <row r="275" spans="1:17" s="1591" customFormat="1" ht="12.75" customHeight="1" x14ac:dyDescent="0.2">
      <c r="A275" s="1608" t="s">
        <v>704</v>
      </c>
      <c r="B275" s="1608" t="s">
        <v>625</v>
      </c>
      <c r="C275" s="1609" t="s">
        <v>307</v>
      </c>
      <c r="D275" s="1609" t="s">
        <v>1355</v>
      </c>
      <c r="E275" s="1610" t="s">
        <v>2127</v>
      </c>
      <c r="F275" s="1606">
        <v>5.0381</v>
      </c>
      <c r="G275" s="1606">
        <v>4.0478199999999998</v>
      </c>
      <c r="H275" s="1606">
        <v>3.2212999999999998</v>
      </c>
      <c r="I275" s="1606">
        <v>1.9449000000000001</v>
      </c>
      <c r="J275" s="1606">
        <v>1.1051</v>
      </c>
      <c r="K275" s="1606">
        <v>0.84536999999999995</v>
      </c>
      <c r="L275" s="1606">
        <v>20.0032</v>
      </c>
      <c r="M275" s="1606">
        <v>13.6646</v>
      </c>
      <c r="N275" s="1606">
        <v>11.86299</v>
      </c>
      <c r="O275" s="1607">
        <v>1.1154599999999999</v>
      </c>
      <c r="P275" s="1607">
        <v>0.68435999999999997</v>
      </c>
      <c r="Q275" s="1607">
        <v>0.54735</v>
      </c>
    </row>
    <row r="276" spans="1:17" s="1591" customFormat="1" ht="12.75" customHeight="1" x14ac:dyDescent="0.2">
      <c r="A276" s="1608" t="s">
        <v>694</v>
      </c>
      <c r="B276" s="1608" t="s">
        <v>625</v>
      </c>
      <c r="C276" s="1609" t="s">
        <v>307</v>
      </c>
      <c r="D276" s="1609" t="s">
        <v>1320</v>
      </c>
      <c r="E276" s="1610" t="s">
        <v>2128</v>
      </c>
      <c r="F276" s="1606">
        <v>2.2002000000000002</v>
      </c>
      <c r="G276" s="1606">
        <v>1.38289</v>
      </c>
      <c r="H276" s="1606">
        <v>0.98985999999999996</v>
      </c>
      <c r="I276" s="1606">
        <v>0.96001999999999998</v>
      </c>
      <c r="J276" s="1606">
        <v>0.52436000000000005</v>
      </c>
      <c r="K276" s="1606">
        <v>0.40677999999999997</v>
      </c>
      <c r="L276" s="1606">
        <v>9.3021799999999999</v>
      </c>
      <c r="M276" s="1606">
        <v>6.5888499999999999</v>
      </c>
      <c r="N276" s="1606">
        <v>6.02278</v>
      </c>
      <c r="O276" s="1607">
        <v>0.48802000000000001</v>
      </c>
      <c r="P276" s="1607">
        <v>0.26719999999999999</v>
      </c>
      <c r="Q276" s="1607">
        <v>0.2104</v>
      </c>
    </row>
    <row r="277" spans="1:17" s="1591" customFormat="1" ht="12.75" customHeight="1" x14ac:dyDescent="0.2">
      <c r="A277" s="1608" t="s">
        <v>707</v>
      </c>
      <c r="B277" s="1608" t="s">
        <v>625</v>
      </c>
      <c r="C277" s="1609" t="s">
        <v>307</v>
      </c>
      <c r="D277" s="1609" t="s">
        <v>1356</v>
      </c>
      <c r="E277" s="1610" t="s">
        <v>2128</v>
      </c>
      <c r="F277" s="1606">
        <v>2.1888000000000001</v>
      </c>
      <c r="G277" s="1606">
        <v>1.9508799999999999</v>
      </c>
      <c r="H277" s="1606">
        <v>1.47559</v>
      </c>
      <c r="I277" s="1606">
        <v>0.86814000000000002</v>
      </c>
      <c r="J277" s="1606">
        <v>0.52603</v>
      </c>
      <c r="K277" s="1606">
        <v>0.42708000000000002</v>
      </c>
      <c r="L277" s="1606">
        <v>12.9491</v>
      </c>
      <c r="M277" s="1606">
        <v>8.9438200000000005</v>
      </c>
      <c r="N277" s="1606">
        <v>7.5382800000000003</v>
      </c>
      <c r="O277" s="1607">
        <v>0.59906999999999999</v>
      </c>
      <c r="P277" s="1607">
        <v>0.35521999999999998</v>
      </c>
      <c r="Q277" s="1607">
        <v>0.29415000000000002</v>
      </c>
    </row>
    <row r="278" spans="1:17" s="1591" customFormat="1" ht="12.75" customHeight="1" x14ac:dyDescent="0.2">
      <c r="A278" s="1608" t="s">
        <v>695</v>
      </c>
      <c r="B278" s="1608" t="s">
        <v>625</v>
      </c>
      <c r="C278" s="1609" t="s">
        <v>307</v>
      </c>
      <c r="D278" s="1609" t="s">
        <v>1321</v>
      </c>
      <c r="E278" s="1610" t="s">
        <v>2136</v>
      </c>
      <c r="F278" s="1606">
        <v>1.7569999999999999</v>
      </c>
      <c r="G278" s="1606">
        <v>1.1682699999999999</v>
      </c>
      <c r="H278" s="1606">
        <v>0.81454000000000004</v>
      </c>
      <c r="I278" s="1606">
        <v>0.62051999999999996</v>
      </c>
      <c r="J278" s="1606">
        <v>0.33288000000000001</v>
      </c>
      <c r="K278" s="1606">
        <v>0.25705</v>
      </c>
      <c r="L278" s="1606">
        <v>9.9426500000000004</v>
      </c>
      <c r="M278" s="1606">
        <v>6.9719899999999999</v>
      </c>
      <c r="N278" s="1606">
        <v>6.26159</v>
      </c>
      <c r="O278" s="1607">
        <v>0.19131000000000001</v>
      </c>
      <c r="P278" s="1607">
        <v>0.11898</v>
      </c>
      <c r="Q278" s="1607">
        <v>9.9159999999999998E-2</v>
      </c>
    </row>
    <row r="279" spans="1:17" s="1591" customFormat="1" ht="12.75" customHeight="1" x14ac:dyDescent="0.2">
      <c r="A279" s="1608" t="s">
        <v>710</v>
      </c>
      <c r="B279" s="1608" t="s">
        <v>625</v>
      </c>
      <c r="C279" s="1609" t="s">
        <v>307</v>
      </c>
      <c r="D279" s="1609" t="s">
        <v>1357</v>
      </c>
      <c r="E279" s="1610" t="s">
        <v>2136</v>
      </c>
      <c r="F279" s="1606">
        <v>1.7082999999999999</v>
      </c>
      <c r="G279" s="1606">
        <v>1.6028199999999999</v>
      </c>
      <c r="H279" s="1606">
        <v>1.2088000000000001</v>
      </c>
      <c r="I279" s="1606">
        <v>0.55139000000000005</v>
      </c>
      <c r="J279" s="1606">
        <v>0.33348</v>
      </c>
      <c r="K279" s="1606">
        <v>0.26501000000000002</v>
      </c>
      <c r="L279" s="1606">
        <v>13.304500000000001</v>
      </c>
      <c r="M279" s="1606">
        <v>9.1318199999999994</v>
      </c>
      <c r="N279" s="1606">
        <v>7.6744399999999997</v>
      </c>
      <c r="O279" s="1607">
        <v>0.29359000000000002</v>
      </c>
      <c r="P279" s="1607">
        <v>0.18085000000000001</v>
      </c>
      <c r="Q279" s="1607">
        <v>0.15808</v>
      </c>
    </row>
    <row r="280" spans="1:17" s="1591" customFormat="1" ht="12.75" customHeight="1" x14ac:dyDescent="0.2">
      <c r="A280" s="1608" t="s">
        <v>697</v>
      </c>
      <c r="B280" s="1608" t="s">
        <v>625</v>
      </c>
      <c r="C280" s="1609" t="s">
        <v>307</v>
      </c>
      <c r="D280" s="1609" t="s">
        <v>1350</v>
      </c>
      <c r="E280" s="1610" t="s">
        <v>1978</v>
      </c>
      <c r="F280" s="1606">
        <v>1.9527000000000001</v>
      </c>
      <c r="G280" s="1606">
        <v>1.47384</v>
      </c>
      <c r="H280" s="1606">
        <v>1.00986</v>
      </c>
      <c r="I280" s="1606">
        <v>0.58723999999999998</v>
      </c>
      <c r="J280" s="1606">
        <v>0.30718000000000001</v>
      </c>
      <c r="K280" s="1606">
        <v>0.23565</v>
      </c>
      <c r="L280" s="1606">
        <v>10.239280000000001</v>
      </c>
      <c r="M280" s="1606">
        <v>6.1824599999999998</v>
      </c>
      <c r="N280" s="1606">
        <v>5.6670100000000003</v>
      </c>
      <c r="O280" s="1607">
        <v>1.353E-2</v>
      </c>
      <c r="P280" s="1607">
        <v>7.5300000000000002E-3</v>
      </c>
      <c r="Q280" s="1607">
        <v>5.5500000000000002E-3</v>
      </c>
    </row>
    <row r="281" spans="1:17" s="1591" customFormat="1" ht="12.75" customHeight="1" x14ac:dyDescent="0.2">
      <c r="A281" s="1608" t="s">
        <v>698</v>
      </c>
      <c r="B281" s="1608" t="s">
        <v>625</v>
      </c>
      <c r="C281" s="1609" t="s">
        <v>307</v>
      </c>
      <c r="D281" s="1609" t="s">
        <v>1344</v>
      </c>
      <c r="E281" s="1610" t="s">
        <v>1978</v>
      </c>
      <c r="F281" s="1606">
        <v>1.9527000000000001</v>
      </c>
      <c r="G281" s="1606">
        <v>1.47384</v>
      </c>
      <c r="H281" s="1606">
        <v>1.00986</v>
      </c>
      <c r="I281" s="1606">
        <v>0.58723999999999998</v>
      </c>
      <c r="J281" s="1606">
        <v>0.30718000000000001</v>
      </c>
      <c r="K281" s="1606">
        <v>0.23565</v>
      </c>
      <c r="L281" s="1606">
        <v>10.239280000000001</v>
      </c>
      <c r="M281" s="1606">
        <v>6.1824599999999998</v>
      </c>
      <c r="N281" s="1606">
        <v>5.6670100000000003</v>
      </c>
      <c r="O281" s="1607">
        <v>0.13528000000000001</v>
      </c>
      <c r="P281" s="1607">
        <v>7.5319999999999998E-2</v>
      </c>
      <c r="Q281" s="1607">
        <v>5.5530000000000003E-2</v>
      </c>
    </row>
    <row r="282" spans="1:17" s="1591" customFormat="1" ht="12.75" customHeight="1" x14ac:dyDescent="0.2">
      <c r="A282" s="1608" t="s">
        <v>696</v>
      </c>
      <c r="B282" s="1608" t="s">
        <v>625</v>
      </c>
      <c r="C282" s="1609" t="s">
        <v>307</v>
      </c>
      <c r="D282" s="1609" t="s">
        <v>1322</v>
      </c>
      <c r="E282" s="1610" t="s">
        <v>1978</v>
      </c>
      <c r="F282" s="1606">
        <v>1.9527000000000001</v>
      </c>
      <c r="G282" s="1606">
        <v>1.47384</v>
      </c>
      <c r="H282" s="1606">
        <v>1.00986</v>
      </c>
      <c r="I282" s="1606">
        <v>0.58723999999999998</v>
      </c>
      <c r="J282" s="1606">
        <v>0.30718000000000001</v>
      </c>
      <c r="K282" s="1606">
        <v>0.23565</v>
      </c>
      <c r="L282" s="1606">
        <v>10.239280000000001</v>
      </c>
      <c r="M282" s="1606">
        <v>6.1824599999999998</v>
      </c>
      <c r="N282" s="1606">
        <v>5.6670100000000003</v>
      </c>
      <c r="O282" s="1607">
        <v>0.22547</v>
      </c>
      <c r="P282" s="1607">
        <v>0.12553</v>
      </c>
      <c r="Q282" s="1607">
        <v>9.2549999999999993E-2</v>
      </c>
    </row>
    <row r="283" spans="1:17" s="1591" customFormat="1" ht="12.75" customHeight="1" x14ac:dyDescent="0.2">
      <c r="A283" s="1608" t="s">
        <v>717</v>
      </c>
      <c r="B283" s="1608" t="s">
        <v>625</v>
      </c>
      <c r="C283" s="1609" t="s">
        <v>307</v>
      </c>
      <c r="D283" s="1609" t="s">
        <v>1359</v>
      </c>
      <c r="E283" s="1610" t="s">
        <v>1978</v>
      </c>
      <c r="F283" s="1606">
        <v>1.7171000000000001</v>
      </c>
      <c r="G283" s="1606">
        <v>1.8084800000000001</v>
      </c>
      <c r="H283" s="1606">
        <v>1.3633200000000001</v>
      </c>
      <c r="I283" s="1606">
        <v>0.50888</v>
      </c>
      <c r="J283" s="1606">
        <v>0.30270000000000002</v>
      </c>
      <c r="K283" s="1606">
        <v>0.23824999999999999</v>
      </c>
      <c r="L283" s="1606">
        <v>15.14071</v>
      </c>
      <c r="M283" s="1606">
        <v>8.6600800000000007</v>
      </c>
      <c r="N283" s="1606">
        <v>7.4217399999999998</v>
      </c>
      <c r="O283" s="1607">
        <v>1.379E-2</v>
      </c>
      <c r="P283" s="1607">
        <v>8.3499999999999998E-3</v>
      </c>
      <c r="Q283" s="1607">
        <v>6.6E-3</v>
      </c>
    </row>
    <row r="284" spans="1:17" s="1591" customFormat="1" ht="12.75" customHeight="1" x14ac:dyDescent="0.2">
      <c r="A284" s="1608" t="s">
        <v>719</v>
      </c>
      <c r="B284" s="1608" t="s">
        <v>625</v>
      </c>
      <c r="C284" s="1609" t="s">
        <v>307</v>
      </c>
      <c r="D284" s="1609" t="s">
        <v>1358</v>
      </c>
      <c r="E284" s="1610" t="s">
        <v>1978</v>
      </c>
      <c r="F284" s="1606">
        <v>1.7171000000000001</v>
      </c>
      <c r="G284" s="1606">
        <v>1.8084800000000001</v>
      </c>
      <c r="H284" s="1606">
        <v>1.3633200000000001</v>
      </c>
      <c r="I284" s="1606">
        <v>0.50888</v>
      </c>
      <c r="J284" s="1606">
        <v>0.30270000000000002</v>
      </c>
      <c r="K284" s="1606">
        <v>0.23824999999999999</v>
      </c>
      <c r="L284" s="1606">
        <v>15.14071</v>
      </c>
      <c r="M284" s="1606">
        <v>8.6600800000000007</v>
      </c>
      <c r="N284" s="1606">
        <v>7.4217399999999998</v>
      </c>
      <c r="O284" s="1607">
        <v>0.13794000000000001</v>
      </c>
      <c r="P284" s="1607">
        <v>8.3540000000000003E-2</v>
      </c>
      <c r="Q284" s="1607">
        <v>6.6030000000000005E-2</v>
      </c>
    </row>
    <row r="285" spans="1:17" s="1591" customFormat="1" ht="12.75" customHeight="1" x14ac:dyDescent="0.2">
      <c r="A285" s="1608" t="s">
        <v>715</v>
      </c>
      <c r="B285" s="1608" t="s">
        <v>625</v>
      </c>
      <c r="C285" s="1609" t="s">
        <v>307</v>
      </c>
      <c r="D285" s="1609" t="s">
        <v>1360</v>
      </c>
      <c r="E285" s="1610" t="s">
        <v>1978</v>
      </c>
      <c r="F285" s="1606">
        <v>1.7171000000000001</v>
      </c>
      <c r="G285" s="1606">
        <v>1.8084800000000001</v>
      </c>
      <c r="H285" s="1606">
        <v>1.3633200000000001</v>
      </c>
      <c r="I285" s="1606">
        <v>0.50888</v>
      </c>
      <c r="J285" s="1606">
        <v>0.30270000000000002</v>
      </c>
      <c r="K285" s="1606">
        <v>0.23824999999999999</v>
      </c>
      <c r="L285" s="1606">
        <v>15.14071</v>
      </c>
      <c r="M285" s="1606">
        <v>8.6600800000000007</v>
      </c>
      <c r="N285" s="1606">
        <v>7.4217399999999998</v>
      </c>
      <c r="O285" s="1607">
        <v>0.22989999999999999</v>
      </c>
      <c r="P285" s="1607">
        <v>0.13924</v>
      </c>
      <c r="Q285" s="1607">
        <v>0.11004</v>
      </c>
    </row>
    <row r="286" spans="1:17" s="1591" customFormat="1" ht="12.75" customHeight="1" x14ac:dyDescent="0.2">
      <c r="A286" s="1608" t="s">
        <v>699</v>
      </c>
      <c r="B286" s="1608" t="s">
        <v>625</v>
      </c>
      <c r="C286" s="1609" t="s">
        <v>307</v>
      </c>
      <c r="D286" s="1609" t="s">
        <v>1323</v>
      </c>
      <c r="E286" s="1610" t="s">
        <v>1979</v>
      </c>
      <c r="F286" s="1606">
        <v>4.74</v>
      </c>
      <c r="G286" s="1606">
        <v>1.83</v>
      </c>
      <c r="H286" s="1606">
        <v>0.83908000000000005</v>
      </c>
      <c r="I286" s="1606">
        <v>0.08</v>
      </c>
      <c r="J286" s="1606">
        <v>0.04</v>
      </c>
      <c r="K286" s="1606">
        <v>1.9980000000000001E-2</v>
      </c>
      <c r="L286" s="1606">
        <v>11.93</v>
      </c>
      <c r="M286" s="1606">
        <v>6.26</v>
      </c>
      <c r="N286" s="1606">
        <v>5.5938299999999996</v>
      </c>
      <c r="O286" s="1607">
        <v>4.6129999999999997E-2</v>
      </c>
      <c r="P286" s="1607">
        <v>2.3939999999999999E-2</v>
      </c>
      <c r="Q286" s="1607">
        <v>1.8020000000000001E-2</v>
      </c>
    </row>
    <row r="287" spans="1:17" s="1591" customFormat="1" ht="12.75" customHeight="1" x14ac:dyDescent="0.2">
      <c r="A287" s="1608" t="s">
        <v>722</v>
      </c>
      <c r="B287" s="1608" t="s">
        <v>625</v>
      </c>
      <c r="C287" s="1609" t="s">
        <v>307</v>
      </c>
      <c r="D287" s="1609" t="s">
        <v>1361</v>
      </c>
      <c r="E287" s="1610" t="s">
        <v>1979</v>
      </c>
      <c r="F287" s="1606">
        <v>7.39</v>
      </c>
      <c r="G287" s="1606">
        <v>3.25</v>
      </c>
      <c r="H287" s="1606">
        <v>1.6281699999999999</v>
      </c>
      <c r="I287" s="1606">
        <v>0.13</v>
      </c>
      <c r="J287" s="1606">
        <v>7.0000000000000007E-2</v>
      </c>
      <c r="K287" s="1606">
        <v>3.9949999999999999E-2</v>
      </c>
      <c r="L287" s="1606">
        <v>10.51</v>
      </c>
      <c r="M287" s="1606">
        <v>5.62</v>
      </c>
      <c r="N287" s="1606">
        <v>6.4927000000000001</v>
      </c>
      <c r="O287" s="1607">
        <v>4.1360000000000001E-2</v>
      </c>
      <c r="P287" s="1607">
        <v>2.4230000000000002E-2</v>
      </c>
      <c r="Q287" s="1607">
        <v>1.8100000000000002E-2</v>
      </c>
    </row>
    <row r="288" spans="1:17" s="1591" customFormat="1" ht="12.75" customHeight="1" x14ac:dyDescent="0.2">
      <c r="A288" s="1608" t="s">
        <v>1101</v>
      </c>
      <c r="B288" s="1608" t="s">
        <v>625</v>
      </c>
      <c r="C288" s="1609" t="s">
        <v>307</v>
      </c>
      <c r="D288" s="1609" t="s">
        <v>1324</v>
      </c>
      <c r="E288" s="1610" t="s">
        <v>2130</v>
      </c>
      <c r="F288" s="1606">
        <v>5.12087</v>
      </c>
      <c r="G288" s="1606">
        <v>2.4351500000000001</v>
      </c>
      <c r="H288" s="1606">
        <v>1.2815799999999999</v>
      </c>
      <c r="I288" s="1606">
        <v>3.3660000000000002E-2</v>
      </c>
      <c r="J288" s="1606">
        <v>2.3869999999999999E-2</v>
      </c>
      <c r="K288" s="1606">
        <v>1.6469999999999999E-2</v>
      </c>
      <c r="L288" s="1606">
        <v>8.9754500000000004</v>
      </c>
      <c r="M288" s="1606">
        <v>5.2356199999999999</v>
      </c>
      <c r="N288" s="1606">
        <v>3.1570800000000001</v>
      </c>
      <c r="O288" s="1607">
        <v>1.9820000000000001E-2</v>
      </c>
      <c r="P288" s="1607">
        <v>1.3259999999999999E-2</v>
      </c>
      <c r="Q288" s="1607">
        <v>1.1169999999999999E-2</v>
      </c>
    </row>
    <row r="289" spans="1:17" s="1591" customFormat="1" ht="12.75" customHeight="1" x14ac:dyDescent="0.2">
      <c r="A289" s="1608" t="s">
        <v>1102</v>
      </c>
      <c r="B289" s="1608" t="s">
        <v>625</v>
      </c>
      <c r="C289" s="1609" t="s">
        <v>307</v>
      </c>
      <c r="D289" s="1609" t="s">
        <v>1325</v>
      </c>
      <c r="E289" s="1610" t="s">
        <v>2131</v>
      </c>
      <c r="F289" s="1606">
        <v>3.1083699999999999</v>
      </c>
      <c r="G289" s="1606">
        <v>1.4904599999999999</v>
      </c>
      <c r="H289" s="1606">
        <v>0.76626000000000005</v>
      </c>
      <c r="I289" s="1606">
        <v>0.47214</v>
      </c>
      <c r="J289" s="1606">
        <v>0.22464999999999999</v>
      </c>
      <c r="K289" s="1606">
        <v>0.12916</v>
      </c>
      <c r="L289" s="1606">
        <v>6.2092200000000002</v>
      </c>
      <c r="M289" s="1606">
        <v>3.0859100000000002</v>
      </c>
      <c r="N289" s="1606">
        <v>2.0748000000000002</v>
      </c>
      <c r="O289" s="1607">
        <v>2.1919999999999999E-2</v>
      </c>
      <c r="P289" s="1607">
        <v>1.3860000000000001E-2</v>
      </c>
      <c r="Q289" s="1607">
        <v>1.0959999999999999E-2</v>
      </c>
    </row>
    <row r="290" spans="1:17" s="1591" customFormat="1" ht="12.75" customHeight="1" x14ac:dyDescent="0.2">
      <c r="A290" s="1608" t="s">
        <v>1103</v>
      </c>
      <c r="B290" s="1608" t="s">
        <v>625</v>
      </c>
      <c r="C290" s="1609" t="s">
        <v>307</v>
      </c>
      <c r="D290" s="1609" t="s">
        <v>1326</v>
      </c>
      <c r="E290" s="1610" t="s">
        <v>2131</v>
      </c>
      <c r="F290" s="1606">
        <v>3.77217</v>
      </c>
      <c r="G290" s="1606">
        <v>1.7832699999999999</v>
      </c>
      <c r="H290" s="1606">
        <v>0.90336000000000005</v>
      </c>
      <c r="I290" s="1606">
        <v>9.2249999999999999E-2</v>
      </c>
      <c r="J290" s="1606">
        <v>5.0459999999999998E-2</v>
      </c>
      <c r="K290" s="1606">
        <v>3.3070000000000002E-2</v>
      </c>
      <c r="L290" s="1606">
        <v>8.5696999999999992</v>
      </c>
      <c r="M290" s="1606">
        <v>4.8541400000000001</v>
      </c>
      <c r="N290" s="1606">
        <v>3.2188400000000001</v>
      </c>
      <c r="O290" s="1607">
        <v>1.7840000000000002E-2</v>
      </c>
      <c r="P290" s="1607">
        <v>1.167E-2</v>
      </c>
      <c r="Q290" s="1607">
        <v>9.5300000000000003E-3</v>
      </c>
    </row>
    <row r="291" spans="1:17" s="1591" customFormat="1" ht="12.75" customHeight="1" x14ac:dyDescent="0.2">
      <c r="A291" s="1608" t="s">
        <v>1105</v>
      </c>
      <c r="B291" s="1608" t="s">
        <v>625</v>
      </c>
      <c r="C291" s="1609" t="s">
        <v>307</v>
      </c>
      <c r="D291" s="1609" t="s">
        <v>1362</v>
      </c>
      <c r="E291" s="1610" t="s">
        <v>2130</v>
      </c>
      <c r="F291" s="1606">
        <v>5.6617600000000001</v>
      </c>
      <c r="G291" s="1606">
        <v>2.20336</v>
      </c>
      <c r="H291" s="1606">
        <v>1.3737999999999999</v>
      </c>
      <c r="I291" s="1606">
        <v>3.4389999999999997E-2</v>
      </c>
      <c r="J291" s="1606">
        <v>1.6830000000000001E-2</v>
      </c>
      <c r="K291" s="1606">
        <v>1.205E-2</v>
      </c>
      <c r="L291" s="1606">
        <v>9.0765799999999999</v>
      </c>
      <c r="M291" s="1606">
        <v>4.19536</v>
      </c>
      <c r="N291" s="1606">
        <v>3.07063</v>
      </c>
      <c r="O291" s="1607">
        <v>2.5649999999999999E-2</v>
      </c>
      <c r="P291" s="1607">
        <v>2.2700000000000001E-2</v>
      </c>
      <c r="Q291" s="1607">
        <v>1.8870000000000001E-2</v>
      </c>
    </row>
    <row r="292" spans="1:17" s="1591" customFormat="1" ht="12.75" customHeight="1" x14ac:dyDescent="0.2">
      <c r="A292" s="1608" t="s">
        <v>1108</v>
      </c>
      <c r="B292" s="1608" t="s">
        <v>625</v>
      </c>
      <c r="C292" s="1609" t="s">
        <v>307</v>
      </c>
      <c r="D292" s="1609" t="s">
        <v>1363</v>
      </c>
      <c r="E292" s="1610" t="s">
        <v>2131</v>
      </c>
      <c r="F292" s="1606">
        <v>2.7473700000000001</v>
      </c>
      <c r="G292" s="1606">
        <v>1.33012</v>
      </c>
      <c r="H292" s="1606">
        <v>0.96665000000000001</v>
      </c>
      <c r="I292" s="1606">
        <v>0.39089000000000002</v>
      </c>
      <c r="J292" s="1606">
        <v>0.18603</v>
      </c>
      <c r="K292" s="1606">
        <v>0.13547000000000001</v>
      </c>
      <c r="L292" s="1606">
        <v>6.2298799999999996</v>
      </c>
      <c r="M292" s="1606">
        <v>3.43377</v>
      </c>
      <c r="N292" s="1606">
        <v>2.9803999999999999</v>
      </c>
      <c r="O292" s="1607">
        <v>4.478E-2</v>
      </c>
      <c r="P292" s="1607">
        <v>2.8119999999999999E-2</v>
      </c>
      <c r="Q292" s="1607">
        <v>2.0959999999999999E-2</v>
      </c>
    </row>
    <row r="293" spans="1:17" s="1591" customFormat="1" ht="12.75" customHeight="1" x14ac:dyDescent="0.2">
      <c r="A293" s="1608" t="s">
        <v>1111</v>
      </c>
      <c r="B293" s="1608" t="s">
        <v>625</v>
      </c>
      <c r="C293" s="1609" t="s">
        <v>307</v>
      </c>
      <c r="D293" s="1609" t="s">
        <v>1364</v>
      </c>
      <c r="E293" s="1610" t="s">
        <v>2131</v>
      </c>
      <c r="F293" s="1606">
        <v>4.9469399999999997</v>
      </c>
      <c r="G293" s="1606">
        <v>1.99227</v>
      </c>
      <c r="H293" s="1606">
        <v>1.1821900000000001</v>
      </c>
      <c r="I293" s="1606">
        <v>8.6330000000000004E-2</v>
      </c>
      <c r="J293" s="1606">
        <v>4.6879999999999998E-2</v>
      </c>
      <c r="K293" s="1606">
        <v>3.576E-2</v>
      </c>
      <c r="L293" s="1606">
        <v>6.3215300000000001</v>
      </c>
      <c r="M293" s="1606">
        <v>3.16167</v>
      </c>
      <c r="N293" s="1606">
        <v>2.4321799999999998</v>
      </c>
      <c r="O293" s="1607">
        <v>2.4309999999999998E-2</v>
      </c>
      <c r="P293" s="1607">
        <v>1.515E-2</v>
      </c>
      <c r="Q293" s="1607">
        <v>1.2370000000000001E-2</v>
      </c>
    </row>
    <row r="294" spans="1:17" s="1591" customFormat="1" ht="12.75" customHeight="1" x14ac:dyDescent="0.2">
      <c r="A294" s="1608" t="s">
        <v>2137</v>
      </c>
      <c r="B294" s="1608" t="s">
        <v>625</v>
      </c>
      <c r="C294" s="1609" t="s">
        <v>307</v>
      </c>
      <c r="D294" s="1609" t="s">
        <v>1327</v>
      </c>
      <c r="E294" s="1610" t="s">
        <v>2133</v>
      </c>
      <c r="F294" s="1606">
        <v>1.36717</v>
      </c>
      <c r="G294" s="1606">
        <v>0.76361999999999997</v>
      </c>
      <c r="H294" s="1606">
        <v>0.56679000000000002</v>
      </c>
      <c r="I294" s="1606">
        <v>0.13521</v>
      </c>
      <c r="J294" s="1606">
        <v>7.8490000000000004E-2</v>
      </c>
      <c r="K294" s="1606">
        <v>6.9330000000000003E-2</v>
      </c>
      <c r="L294" s="1606">
        <v>0.57901999999999998</v>
      </c>
      <c r="M294" s="1606">
        <v>0.39387</v>
      </c>
      <c r="N294" s="1606">
        <v>0.3392</v>
      </c>
      <c r="O294" s="1607">
        <v>1.259E-2</v>
      </c>
      <c r="P294" s="1607">
        <v>8.5599999999999999E-3</v>
      </c>
      <c r="Q294" s="1607">
        <v>7.3699999999999998E-3</v>
      </c>
    </row>
    <row r="295" spans="1:17" s="1591" customFormat="1" ht="12.75" customHeight="1" x14ac:dyDescent="0.2">
      <c r="A295" s="1608" t="s">
        <v>13</v>
      </c>
      <c r="B295" s="1608" t="s">
        <v>625</v>
      </c>
      <c r="C295" s="1609" t="s">
        <v>307</v>
      </c>
      <c r="D295" s="1609" t="s">
        <v>1365</v>
      </c>
      <c r="E295" s="1610" t="s">
        <v>2133</v>
      </c>
      <c r="F295" s="1606">
        <v>1.6129800000000001</v>
      </c>
      <c r="G295" s="1606">
        <v>0.91452</v>
      </c>
      <c r="H295" s="1606">
        <v>0.69950000000000001</v>
      </c>
      <c r="I295" s="1606">
        <v>7.9759999999999998E-2</v>
      </c>
      <c r="J295" s="1606">
        <v>6.1539999999999997E-2</v>
      </c>
      <c r="K295" s="1606">
        <v>5.4739999999999997E-2</v>
      </c>
      <c r="L295" s="1606">
        <v>0.82782999999999995</v>
      </c>
      <c r="M295" s="1606">
        <v>0.51</v>
      </c>
      <c r="N295" s="1606">
        <v>0.43636000000000003</v>
      </c>
      <c r="O295" s="1607">
        <v>1.7999999999999999E-2</v>
      </c>
      <c r="P295" s="1607">
        <v>1.1089999999999999E-2</v>
      </c>
      <c r="Q295" s="1607">
        <v>9.4900000000000002E-3</v>
      </c>
    </row>
    <row r="296" spans="1:17" s="1591" customFormat="1" ht="21" customHeight="1" x14ac:dyDescent="0.2">
      <c r="A296" s="1608" t="s">
        <v>2138</v>
      </c>
      <c r="B296" s="1608" t="s">
        <v>625</v>
      </c>
      <c r="C296" s="1609" t="s">
        <v>307</v>
      </c>
      <c r="D296" s="1609" t="s">
        <v>1328</v>
      </c>
      <c r="E296" s="1610" t="s">
        <v>215</v>
      </c>
      <c r="F296" s="1606">
        <v>14.16060606060606</v>
      </c>
      <c r="G296" s="1606">
        <v>4.4496226415094338</v>
      </c>
      <c r="H296" s="1606">
        <v>2.8336771862629941</v>
      </c>
      <c r="I296" s="1606">
        <v>9.4574703196347034</v>
      </c>
      <c r="J296" s="1606">
        <v>3.0336438356164388</v>
      </c>
      <c r="K296" s="1606">
        <v>2.0986041874376875</v>
      </c>
      <c r="L296" s="1606">
        <v>19.988</v>
      </c>
      <c r="M296" s="1606">
        <v>18.16</v>
      </c>
      <c r="N296" s="1606">
        <v>18.968095712861423</v>
      </c>
      <c r="O296" s="1607">
        <v>4.5088586118251932</v>
      </c>
      <c r="P296" s="1607">
        <v>1.8521437499999998</v>
      </c>
      <c r="Q296" s="1607">
        <v>1.4203027281790994</v>
      </c>
    </row>
    <row r="297" spans="1:17" s="1591" customFormat="1" ht="12.75" customHeight="1" x14ac:dyDescent="0.2">
      <c r="A297" s="1608" t="s">
        <v>2139</v>
      </c>
      <c r="B297" s="1608" t="s">
        <v>625</v>
      </c>
      <c r="C297" s="1609" t="s">
        <v>307</v>
      </c>
      <c r="D297" s="1609" t="s">
        <v>1328</v>
      </c>
      <c r="E297" s="1610" t="s">
        <v>2126</v>
      </c>
      <c r="F297" s="1606">
        <v>5.2454492853365764</v>
      </c>
      <c r="G297" s="1606">
        <v>3.0326050537453475</v>
      </c>
      <c r="H297" s="1606">
        <v>2.1040825000000001</v>
      </c>
      <c r="I297" s="1606">
        <v>1.4789010601250978</v>
      </c>
      <c r="J297" s="1606">
        <v>0.69906743469593946</v>
      </c>
      <c r="K297" s="1606">
        <v>0.50675250000000005</v>
      </c>
      <c r="L297" s="1606">
        <v>22.300787138978759</v>
      </c>
      <c r="M297" s="1606">
        <v>17.247060858458578</v>
      </c>
      <c r="N297" s="1606">
        <v>14.72171</v>
      </c>
      <c r="O297" s="1607">
        <v>1.0526141928723036</v>
      </c>
      <c r="P297" s="1607">
        <v>0.65104236622505751</v>
      </c>
      <c r="Q297" s="1607">
        <v>0.48271750000000008</v>
      </c>
    </row>
    <row r="298" spans="1:17" s="1591" customFormat="1" ht="12.75" customHeight="1" x14ac:dyDescent="0.2">
      <c r="A298" s="1608" t="s">
        <v>703</v>
      </c>
      <c r="B298" s="1608" t="s">
        <v>625</v>
      </c>
      <c r="C298" s="1609" t="s">
        <v>307</v>
      </c>
      <c r="D298" s="1609" t="s">
        <v>1336</v>
      </c>
      <c r="E298" s="1610" t="s">
        <v>2127</v>
      </c>
      <c r="F298" s="1606">
        <v>4.5094000000000003</v>
      </c>
      <c r="G298" s="1606">
        <v>4.7959500000000004</v>
      </c>
      <c r="H298" s="1606">
        <v>3.6148899999999999</v>
      </c>
      <c r="I298" s="1606">
        <v>4.5271999999999997</v>
      </c>
      <c r="J298" s="1606">
        <v>0.60253999999999996</v>
      </c>
      <c r="K298" s="1606">
        <v>0.55027999999999999</v>
      </c>
      <c r="L298" s="1606">
        <v>21.0016</v>
      </c>
      <c r="M298" s="1606">
        <v>15.015000000000001</v>
      </c>
      <c r="N298" s="1606">
        <v>13.30584</v>
      </c>
      <c r="O298" s="1607">
        <v>1.3823799999999999</v>
      </c>
      <c r="P298" s="1607">
        <v>0.81837000000000004</v>
      </c>
      <c r="Q298" s="1607">
        <v>0.62521000000000004</v>
      </c>
    </row>
    <row r="299" spans="1:17" s="1591" customFormat="1" ht="12.75" customHeight="1" x14ac:dyDescent="0.2">
      <c r="A299" s="1608" t="s">
        <v>705</v>
      </c>
      <c r="B299" s="1608" t="s">
        <v>625</v>
      </c>
      <c r="C299" s="1609" t="s">
        <v>307</v>
      </c>
      <c r="D299" s="1609" t="s">
        <v>1366</v>
      </c>
      <c r="E299" s="1610" t="s">
        <v>2127</v>
      </c>
      <c r="F299" s="1606">
        <v>3.5196999999999998</v>
      </c>
      <c r="G299" s="1606">
        <v>5.7351999999999999</v>
      </c>
      <c r="H299" s="1606">
        <v>4.4035299999999999</v>
      </c>
      <c r="I299" s="1606">
        <v>1.1792</v>
      </c>
      <c r="J299" s="1606">
        <v>0.68633</v>
      </c>
      <c r="K299" s="1606">
        <v>0.53764999999999996</v>
      </c>
      <c r="L299" s="1606">
        <v>27.428699999999999</v>
      </c>
      <c r="M299" s="1606">
        <v>18.7852</v>
      </c>
      <c r="N299" s="1606">
        <v>15.99775</v>
      </c>
      <c r="O299" s="1607">
        <v>1.58403</v>
      </c>
      <c r="P299" s="1607">
        <v>0.96899000000000002</v>
      </c>
      <c r="Q299" s="1607">
        <v>0.76536999999999999</v>
      </c>
    </row>
    <row r="300" spans="1:17" s="1591" customFormat="1" ht="12.75" customHeight="1" x14ac:dyDescent="0.2">
      <c r="A300" s="1608" t="s">
        <v>706</v>
      </c>
      <c r="B300" s="1608" t="s">
        <v>625</v>
      </c>
      <c r="C300" s="1609" t="s">
        <v>307</v>
      </c>
      <c r="D300" s="1609" t="s">
        <v>1329</v>
      </c>
      <c r="E300" s="1610" t="s">
        <v>2128</v>
      </c>
      <c r="F300" s="1606">
        <v>2.9952999999999999</v>
      </c>
      <c r="G300" s="1606">
        <v>2.2446700000000002</v>
      </c>
      <c r="H300" s="1606">
        <v>1.605</v>
      </c>
      <c r="I300" s="1606">
        <v>1.264</v>
      </c>
      <c r="J300" s="1606">
        <v>0.67425000000000002</v>
      </c>
      <c r="K300" s="1606">
        <v>0.52553000000000005</v>
      </c>
      <c r="L300" s="1606">
        <v>13.8338</v>
      </c>
      <c r="M300" s="1606">
        <v>9.8889499999999995</v>
      </c>
      <c r="N300" s="1606">
        <v>8.5269600000000008</v>
      </c>
      <c r="O300" s="1607">
        <v>0.71706000000000003</v>
      </c>
      <c r="P300" s="1607">
        <v>0.40836</v>
      </c>
      <c r="Q300" s="1607">
        <v>0.31807999999999997</v>
      </c>
    </row>
    <row r="301" spans="1:17" s="1591" customFormat="1" ht="12.75" customHeight="1" x14ac:dyDescent="0.2">
      <c r="A301" s="1608" t="s">
        <v>708</v>
      </c>
      <c r="B301" s="1608" t="s">
        <v>625</v>
      </c>
      <c r="C301" s="1609" t="s">
        <v>307</v>
      </c>
      <c r="D301" s="1609" t="s">
        <v>1367</v>
      </c>
      <c r="E301" s="1610" t="s">
        <v>2128</v>
      </c>
      <c r="F301" s="1606">
        <v>3.1490999999999998</v>
      </c>
      <c r="G301" s="1606">
        <v>2.8043100000000001</v>
      </c>
      <c r="H301" s="1606">
        <v>2.1210900000000001</v>
      </c>
      <c r="I301" s="1606">
        <v>1.1093999999999999</v>
      </c>
      <c r="J301" s="1606">
        <v>0.68364000000000003</v>
      </c>
      <c r="K301" s="1606">
        <v>0.5524</v>
      </c>
      <c r="L301" s="1606">
        <v>18.0686</v>
      </c>
      <c r="M301" s="1606">
        <v>12.285500000000001</v>
      </c>
      <c r="N301" s="1606">
        <v>10.184089999999999</v>
      </c>
      <c r="O301" s="1607">
        <v>0.83172999999999997</v>
      </c>
      <c r="P301" s="1607">
        <v>0.50194000000000005</v>
      </c>
      <c r="Q301" s="1607">
        <v>0.40803</v>
      </c>
    </row>
    <row r="302" spans="1:17" s="1591" customFormat="1" ht="12.75" customHeight="1" x14ac:dyDescent="0.2">
      <c r="A302" s="1608" t="s">
        <v>709</v>
      </c>
      <c r="B302" s="1608" t="s">
        <v>625</v>
      </c>
      <c r="C302" s="1609" t="s">
        <v>307</v>
      </c>
      <c r="D302" s="1609" t="s">
        <v>1330</v>
      </c>
      <c r="E302" s="1610" t="s">
        <v>2136</v>
      </c>
      <c r="F302" s="1606">
        <v>2.4234</v>
      </c>
      <c r="G302" s="1606">
        <v>1.8139400000000001</v>
      </c>
      <c r="H302" s="1606">
        <v>1.2844500000000001</v>
      </c>
      <c r="I302" s="1606">
        <v>0.81008999999999998</v>
      </c>
      <c r="J302" s="1606">
        <v>0.42729</v>
      </c>
      <c r="K302" s="1606">
        <v>0.33022000000000001</v>
      </c>
      <c r="L302" s="1606">
        <v>14.587400000000001</v>
      </c>
      <c r="M302" s="1606">
        <v>10.224</v>
      </c>
      <c r="N302" s="1606">
        <v>8.7813199999999991</v>
      </c>
      <c r="O302" s="1607">
        <v>0.31252000000000002</v>
      </c>
      <c r="P302" s="1607">
        <v>0.19103000000000001</v>
      </c>
      <c r="Q302" s="1607">
        <v>0.16148999999999999</v>
      </c>
    </row>
    <row r="303" spans="1:17" s="1591" customFormat="1" ht="12.75" customHeight="1" x14ac:dyDescent="0.2">
      <c r="A303" s="1608" t="s">
        <v>711</v>
      </c>
      <c r="B303" s="1608" t="s">
        <v>625</v>
      </c>
      <c r="C303" s="1609" t="s">
        <v>307</v>
      </c>
      <c r="D303" s="1609" t="s">
        <v>1368</v>
      </c>
      <c r="E303" s="1610" t="s">
        <v>2136</v>
      </c>
      <c r="F303" s="1606">
        <v>2.3308</v>
      </c>
      <c r="G303" s="1606">
        <v>2.48394</v>
      </c>
      <c r="H303" s="1606">
        <v>1.6624300000000001</v>
      </c>
      <c r="I303" s="1606">
        <v>0.71240000000000003</v>
      </c>
      <c r="J303" s="1606">
        <v>0.43091000000000002</v>
      </c>
      <c r="K303" s="1606">
        <v>0.34848000000000001</v>
      </c>
      <c r="L303" s="1606">
        <v>18.1753</v>
      </c>
      <c r="M303" s="1606">
        <v>12.3726</v>
      </c>
      <c r="N303" s="1606">
        <v>10.247210000000001</v>
      </c>
      <c r="O303" s="1607">
        <v>0.41259000000000001</v>
      </c>
      <c r="P303" s="1607">
        <v>0.25713000000000003</v>
      </c>
      <c r="Q303" s="1607">
        <v>0.22120999999999999</v>
      </c>
    </row>
    <row r="304" spans="1:17" s="1591" customFormat="1" ht="12.75" customHeight="1" x14ac:dyDescent="0.2">
      <c r="A304" s="1608" t="s">
        <v>712</v>
      </c>
      <c r="B304" s="1608" t="s">
        <v>625</v>
      </c>
      <c r="C304" s="1609" t="s">
        <v>307</v>
      </c>
      <c r="D304" s="1609" t="s">
        <v>1331</v>
      </c>
      <c r="E304" s="1610" t="s">
        <v>1978</v>
      </c>
      <c r="F304" s="1606">
        <v>2.5047000000000001</v>
      </c>
      <c r="G304" s="1606">
        <v>2.1515599999999999</v>
      </c>
      <c r="H304" s="1606">
        <v>1.51559</v>
      </c>
      <c r="I304" s="1606">
        <v>0.76110999999999995</v>
      </c>
      <c r="J304" s="1606">
        <v>0.39387</v>
      </c>
      <c r="K304" s="1606">
        <v>0.30153999999999997</v>
      </c>
      <c r="L304" s="1606">
        <v>15.575430000000001</v>
      </c>
      <c r="M304" s="1606">
        <v>9.4429099999999995</v>
      </c>
      <c r="N304" s="1606">
        <v>8.2978799999999993</v>
      </c>
      <c r="O304" s="1607">
        <v>0.30330000000000001</v>
      </c>
      <c r="P304" s="1607">
        <v>0.16755999999999999</v>
      </c>
      <c r="Q304" s="1607">
        <v>0.12722</v>
      </c>
    </row>
    <row r="305" spans="1:17" s="1591" customFormat="1" ht="12.75" customHeight="1" x14ac:dyDescent="0.2">
      <c r="A305" s="1608" t="s">
        <v>718</v>
      </c>
      <c r="B305" s="1608" t="s">
        <v>625</v>
      </c>
      <c r="C305" s="1609" t="s">
        <v>307</v>
      </c>
      <c r="D305" s="1609" t="s">
        <v>1371</v>
      </c>
      <c r="E305" s="1610" t="s">
        <v>1978</v>
      </c>
      <c r="F305" s="1606">
        <v>2.278</v>
      </c>
      <c r="G305" s="1606">
        <v>2.4763700000000002</v>
      </c>
      <c r="H305" s="1606">
        <v>1.85945</v>
      </c>
      <c r="I305" s="1606">
        <v>0.65320999999999996</v>
      </c>
      <c r="J305" s="1606">
        <v>0.38877</v>
      </c>
      <c r="K305" s="1606">
        <v>0.31172</v>
      </c>
      <c r="L305" s="1606">
        <v>20.929739999999999</v>
      </c>
      <c r="M305" s="1606">
        <v>12.01332</v>
      </c>
      <c r="N305" s="1606">
        <v>10.199109999999999</v>
      </c>
      <c r="O305" s="1607">
        <v>1.8339999999999999E-2</v>
      </c>
      <c r="P305" s="1607">
        <v>1.111E-2</v>
      </c>
      <c r="Q305" s="1607">
        <v>8.8800000000000007E-3</v>
      </c>
    </row>
    <row r="306" spans="1:17" s="1591" customFormat="1" ht="12.75" customHeight="1" x14ac:dyDescent="0.2">
      <c r="A306" s="1608" t="s">
        <v>720</v>
      </c>
      <c r="B306" s="1608" t="s">
        <v>625</v>
      </c>
      <c r="C306" s="1609" t="s">
        <v>307</v>
      </c>
      <c r="D306" s="1609" t="s">
        <v>1370</v>
      </c>
      <c r="E306" s="1610" t="s">
        <v>1978</v>
      </c>
      <c r="F306" s="1606">
        <v>2.278</v>
      </c>
      <c r="G306" s="1606">
        <v>2.4763700000000002</v>
      </c>
      <c r="H306" s="1606">
        <v>1.85945</v>
      </c>
      <c r="I306" s="1606">
        <v>0.65320999999999996</v>
      </c>
      <c r="J306" s="1606">
        <v>0.38877</v>
      </c>
      <c r="K306" s="1606">
        <v>0.31172</v>
      </c>
      <c r="L306" s="1606">
        <v>20.929739999999999</v>
      </c>
      <c r="M306" s="1606">
        <v>12.01332</v>
      </c>
      <c r="N306" s="1606">
        <v>10.199109999999999</v>
      </c>
      <c r="O306" s="1607">
        <v>0.18337999999999999</v>
      </c>
      <c r="P306" s="1607">
        <v>0.11111</v>
      </c>
      <c r="Q306" s="1607">
        <v>8.8779999999999998E-2</v>
      </c>
    </row>
    <row r="307" spans="1:17" s="1591" customFormat="1" ht="12.75" customHeight="1" x14ac:dyDescent="0.2">
      <c r="A307" s="1608" t="s">
        <v>716</v>
      </c>
      <c r="B307" s="1608" t="s">
        <v>625</v>
      </c>
      <c r="C307" s="1609" t="s">
        <v>307</v>
      </c>
      <c r="D307" s="1609" t="s">
        <v>1369</v>
      </c>
      <c r="E307" s="1610" t="s">
        <v>1978</v>
      </c>
      <c r="F307" s="1606">
        <v>2.278</v>
      </c>
      <c r="G307" s="1606">
        <v>2.4763700000000002</v>
      </c>
      <c r="H307" s="1606">
        <v>1.85945</v>
      </c>
      <c r="I307" s="1606">
        <v>0.65320999999999996</v>
      </c>
      <c r="J307" s="1606">
        <v>0.38877</v>
      </c>
      <c r="K307" s="1606">
        <v>0.31172</v>
      </c>
      <c r="L307" s="1606">
        <v>20.929739999999999</v>
      </c>
      <c r="M307" s="1606">
        <v>12.01332</v>
      </c>
      <c r="N307" s="1606">
        <v>10.199109999999999</v>
      </c>
      <c r="O307" s="1607">
        <v>0.30564000000000002</v>
      </c>
      <c r="P307" s="1607">
        <v>0.18518000000000001</v>
      </c>
      <c r="Q307" s="1607">
        <v>0.14796999999999999</v>
      </c>
    </row>
    <row r="308" spans="1:17" s="1591" customFormat="1" ht="12.75" customHeight="1" x14ac:dyDescent="0.2">
      <c r="A308" s="1608" t="s">
        <v>713</v>
      </c>
      <c r="B308" s="1608" t="s">
        <v>625</v>
      </c>
      <c r="C308" s="1609" t="s">
        <v>307</v>
      </c>
      <c r="D308" s="1609" t="s">
        <v>1351</v>
      </c>
      <c r="E308" s="1610" t="s">
        <v>1978</v>
      </c>
      <c r="F308" s="1606">
        <v>2.5047000000000001</v>
      </c>
      <c r="G308" s="1606">
        <v>2.1515599999999999</v>
      </c>
      <c r="H308" s="1606">
        <v>1.51559</v>
      </c>
      <c r="I308" s="1606">
        <v>0.76110999999999995</v>
      </c>
      <c r="J308" s="1606">
        <v>0.39387</v>
      </c>
      <c r="K308" s="1606">
        <v>0.30153999999999997</v>
      </c>
      <c r="L308" s="1606">
        <v>15.575430000000001</v>
      </c>
      <c r="M308" s="1606">
        <v>9.4429099999999995</v>
      </c>
      <c r="N308" s="1606">
        <v>8.2978799999999993</v>
      </c>
      <c r="O308" s="1607">
        <v>1.8200000000000001E-2</v>
      </c>
      <c r="P308" s="1607">
        <v>1.005E-2</v>
      </c>
      <c r="Q308" s="1607">
        <v>7.6299999999999996E-3</v>
      </c>
    </row>
    <row r="309" spans="1:17" s="1591" customFormat="1" ht="12.75" customHeight="1" x14ac:dyDescent="0.2">
      <c r="A309" s="1608" t="s">
        <v>714</v>
      </c>
      <c r="B309" s="1608" t="s">
        <v>625</v>
      </c>
      <c r="C309" s="1609" t="s">
        <v>307</v>
      </c>
      <c r="D309" s="1609" t="s">
        <v>1343</v>
      </c>
      <c r="E309" s="1610" t="s">
        <v>1978</v>
      </c>
      <c r="F309" s="1606">
        <v>2.5047000000000001</v>
      </c>
      <c r="G309" s="1606">
        <v>2.1515599999999999</v>
      </c>
      <c r="H309" s="1606">
        <v>1.51559</v>
      </c>
      <c r="I309" s="1606">
        <v>0.76110999999999995</v>
      </c>
      <c r="J309" s="1606">
        <v>0.39387</v>
      </c>
      <c r="K309" s="1606">
        <v>0.30153999999999997</v>
      </c>
      <c r="L309" s="1606">
        <v>15.575430000000001</v>
      </c>
      <c r="M309" s="1606">
        <v>9.4429099999999995</v>
      </c>
      <c r="N309" s="1606">
        <v>8.2978799999999993</v>
      </c>
      <c r="O309" s="1607">
        <v>0.18198</v>
      </c>
      <c r="P309" s="1607">
        <v>0.10054</v>
      </c>
      <c r="Q309" s="1607">
        <v>7.6329999999999995E-2</v>
      </c>
    </row>
    <row r="310" spans="1:17" s="1591" customFormat="1" ht="12.75" customHeight="1" x14ac:dyDescent="0.2">
      <c r="A310" s="1608" t="s">
        <v>721</v>
      </c>
      <c r="B310" s="1608" t="s">
        <v>625</v>
      </c>
      <c r="C310" s="1609" t="s">
        <v>307</v>
      </c>
      <c r="D310" s="1609" t="s">
        <v>1332</v>
      </c>
      <c r="E310" s="1610" t="s">
        <v>1979</v>
      </c>
      <c r="F310" s="1606">
        <v>8.14</v>
      </c>
      <c r="G310" s="1606">
        <v>3.14</v>
      </c>
      <c r="H310" s="1606">
        <v>1.43838</v>
      </c>
      <c r="I310" s="1606">
        <v>0.14000000000000001</v>
      </c>
      <c r="J310" s="1606">
        <v>7.0000000000000007E-2</v>
      </c>
      <c r="K310" s="1606">
        <v>3.9949999999999999E-2</v>
      </c>
      <c r="L310" s="1606">
        <v>15.07</v>
      </c>
      <c r="M310" s="1606">
        <v>7.91</v>
      </c>
      <c r="N310" s="1606">
        <v>7.8911300000000004</v>
      </c>
      <c r="O310" s="1607">
        <v>6.1159999999999999E-2</v>
      </c>
      <c r="P310" s="1607">
        <v>3.134E-2</v>
      </c>
      <c r="Q310" s="1607">
        <v>2.3189999999999999E-2</v>
      </c>
    </row>
    <row r="311" spans="1:17" s="1591" customFormat="1" ht="12.75" customHeight="1" x14ac:dyDescent="0.2">
      <c r="A311" s="1608" t="s">
        <v>723</v>
      </c>
      <c r="B311" s="1608" t="s">
        <v>625</v>
      </c>
      <c r="C311" s="1609" t="s">
        <v>307</v>
      </c>
      <c r="D311" s="1609" t="s">
        <v>1372</v>
      </c>
      <c r="E311" s="1610" t="s">
        <v>1979</v>
      </c>
      <c r="F311" s="1606">
        <v>10.36</v>
      </c>
      <c r="G311" s="1606">
        <v>4.5599999999999996</v>
      </c>
      <c r="H311" s="1606">
        <v>2.2774399999999999</v>
      </c>
      <c r="I311" s="1606">
        <v>0.18</v>
      </c>
      <c r="J311" s="1606">
        <v>0.1</v>
      </c>
      <c r="K311" s="1606">
        <v>5.9929999999999997E-2</v>
      </c>
      <c r="L311" s="1606">
        <v>13.28</v>
      </c>
      <c r="M311" s="1606">
        <v>7.11</v>
      </c>
      <c r="N311" s="1606">
        <v>8.1907899999999998</v>
      </c>
      <c r="O311" s="1607">
        <v>5.4620000000000002E-2</v>
      </c>
      <c r="P311" s="1607">
        <v>3.1550000000000002E-2</v>
      </c>
      <c r="Q311" s="1607">
        <v>2.3550000000000001E-2</v>
      </c>
    </row>
    <row r="312" spans="1:17" s="1591" customFormat="1" ht="12.75" customHeight="1" x14ac:dyDescent="0.2">
      <c r="A312" s="1608" t="s">
        <v>1106</v>
      </c>
      <c r="B312" s="1608" t="s">
        <v>625</v>
      </c>
      <c r="C312" s="1609" t="s">
        <v>307</v>
      </c>
      <c r="D312" s="1609" t="s">
        <v>1373</v>
      </c>
      <c r="E312" s="1610" t="s">
        <v>2130</v>
      </c>
      <c r="F312" s="1606">
        <v>7.7411599999999998</v>
      </c>
      <c r="G312" s="1606">
        <v>2.90896</v>
      </c>
      <c r="H312" s="1606">
        <v>1.7572000000000001</v>
      </c>
      <c r="I312" s="1606">
        <v>4.4600000000000001E-2</v>
      </c>
      <c r="J312" s="1606">
        <v>1.934E-2</v>
      </c>
      <c r="K312" s="1606">
        <v>1.23E-2</v>
      </c>
      <c r="L312" s="1606">
        <v>11.879899999999999</v>
      </c>
      <c r="M312" s="1606">
        <v>5.2938900000000002</v>
      </c>
      <c r="N312" s="1606">
        <v>3.6392199999999999</v>
      </c>
      <c r="O312" s="1607">
        <v>3.8710000000000001E-2</v>
      </c>
      <c r="P312" s="1607">
        <v>3.9120000000000002E-2</v>
      </c>
      <c r="Q312" s="1607">
        <v>3.1660000000000001E-2</v>
      </c>
    </row>
    <row r="313" spans="1:17" s="1591" customFormat="1" ht="12.75" customHeight="1" x14ac:dyDescent="0.2">
      <c r="A313" s="1608" t="s">
        <v>1104</v>
      </c>
      <c r="B313" s="1608" t="s">
        <v>625</v>
      </c>
      <c r="C313" s="1609" t="s">
        <v>307</v>
      </c>
      <c r="D313" s="1609" t="s">
        <v>1337</v>
      </c>
      <c r="E313" s="1610" t="s">
        <v>2130</v>
      </c>
      <c r="F313" s="1606">
        <v>7.0679999999999996</v>
      </c>
      <c r="G313" s="1606">
        <v>3.2047099999999999</v>
      </c>
      <c r="H313" s="1606">
        <v>1.61477</v>
      </c>
      <c r="I313" s="1606">
        <v>4.3779999999999999E-2</v>
      </c>
      <c r="J313" s="1606">
        <v>2.9440000000000001E-2</v>
      </c>
      <c r="K313" s="1606">
        <v>1.8759999999999999E-2</v>
      </c>
      <c r="L313" s="1606">
        <v>11.73443</v>
      </c>
      <c r="M313" s="1606">
        <v>6.6120000000000001</v>
      </c>
      <c r="N313" s="1606">
        <v>3.8834399999999998</v>
      </c>
      <c r="O313" s="1607">
        <v>2.7609999999999999E-2</v>
      </c>
      <c r="P313" s="1607">
        <v>2.0740000000000001E-2</v>
      </c>
      <c r="Q313" s="1607">
        <v>1.6199999999999999E-2</v>
      </c>
    </row>
    <row r="314" spans="1:17" s="1591" customFormat="1" ht="12.75" customHeight="1" x14ac:dyDescent="0.2">
      <c r="A314" s="1608" t="s">
        <v>1109</v>
      </c>
      <c r="B314" s="1608" t="s">
        <v>625</v>
      </c>
      <c r="C314" s="1609" t="s">
        <v>307</v>
      </c>
      <c r="D314" s="1609" t="s">
        <v>1374</v>
      </c>
      <c r="E314" s="1610" t="s">
        <v>2131</v>
      </c>
      <c r="F314" s="1606">
        <v>3.5158700000000001</v>
      </c>
      <c r="G314" s="1606">
        <v>1.7483200000000001</v>
      </c>
      <c r="H314" s="1606">
        <v>1.3194300000000001</v>
      </c>
      <c r="I314" s="1606">
        <v>0.48404999999999998</v>
      </c>
      <c r="J314" s="1606">
        <v>0.23274</v>
      </c>
      <c r="K314" s="1606">
        <v>0.17096</v>
      </c>
      <c r="L314" s="1606">
        <v>8.3335699999999999</v>
      </c>
      <c r="M314" s="1606">
        <v>4.7381700000000002</v>
      </c>
      <c r="N314" s="1606">
        <v>4.2379600000000002</v>
      </c>
      <c r="O314" s="1607">
        <v>8.5999999999999993E-2</v>
      </c>
      <c r="P314" s="1607">
        <v>5.364E-2</v>
      </c>
      <c r="Q314" s="1607">
        <v>3.601E-2</v>
      </c>
    </row>
    <row r="315" spans="1:17" s="1591" customFormat="1" ht="12.75" customHeight="1" x14ac:dyDescent="0.2">
      <c r="A315" s="1608" t="s">
        <v>1112</v>
      </c>
      <c r="B315" s="1608" t="s">
        <v>625</v>
      </c>
      <c r="C315" s="1609" t="s">
        <v>307</v>
      </c>
      <c r="D315" s="1609" t="s">
        <v>1375</v>
      </c>
      <c r="E315" s="1610" t="s">
        <v>2131</v>
      </c>
      <c r="F315" s="1606">
        <v>7.1964699999999997</v>
      </c>
      <c r="G315" s="1606">
        <v>2.8364699999999998</v>
      </c>
      <c r="H315" s="1606">
        <v>1.63662</v>
      </c>
      <c r="I315" s="1606">
        <v>0.11162999999999999</v>
      </c>
      <c r="J315" s="1606">
        <v>6.071E-2</v>
      </c>
      <c r="K315" s="1606">
        <v>4.6600000000000003E-2</v>
      </c>
      <c r="L315" s="1606">
        <v>7.0853999999999999</v>
      </c>
      <c r="M315" s="1606">
        <v>3.4035299999999999</v>
      </c>
      <c r="N315" s="1606">
        <v>2.5669900000000001</v>
      </c>
      <c r="O315" s="1607">
        <v>6.5939999999999999E-2</v>
      </c>
      <c r="P315" s="1607">
        <v>2.7789999999999999E-2</v>
      </c>
      <c r="Q315" s="1607">
        <v>1.8319999999999999E-2</v>
      </c>
    </row>
    <row r="316" spans="1:17" s="1591" customFormat="1" ht="12.75" customHeight="1" x14ac:dyDescent="0.2">
      <c r="A316" s="1608" t="s">
        <v>1107</v>
      </c>
      <c r="B316" s="1608" t="s">
        <v>625</v>
      </c>
      <c r="C316" s="1609" t="s">
        <v>307</v>
      </c>
      <c r="D316" s="1609" t="s">
        <v>1338</v>
      </c>
      <c r="E316" s="1610" t="s">
        <v>2131</v>
      </c>
      <c r="F316" s="1606">
        <v>3.9645899999999998</v>
      </c>
      <c r="G316" s="1606">
        <v>1.91788</v>
      </c>
      <c r="H316" s="1606">
        <v>1.0295700000000001</v>
      </c>
      <c r="I316" s="1606">
        <v>0.58891000000000004</v>
      </c>
      <c r="J316" s="1606">
        <v>0.28054000000000001</v>
      </c>
      <c r="K316" s="1606">
        <v>0.16350999999999999</v>
      </c>
      <c r="L316" s="1606">
        <v>8.1951800000000006</v>
      </c>
      <c r="M316" s="1606">
        <v>4.1157500000000002</v>
      </c>
      <c r="N316" s="1606">
        <v>2.95391</v>
      </c>
      <c r="O316" s="1607">
        <v>0.03</v>
      </c>
      <c r="P316" s="1607">
        <v>2.334E-2</v>
      </c>
      <c r="Q316" s="1607">
        <v>1.6760000000000001E-2</v>
      </c>
    </row>
    <row r="317" spans="1:17" s="1591" customFormat="1" ht="12.75" customHeight="1" x14ac:dyDescent="0.2">
      <c r="A317" s="1608" t="s">
        <v>1110</v>
      </c>
      <c r="B317" s="1608" t="s">
        <v>625</v>
      </c>
      <c r="C317" s="1609" t="s">
        <v>307</v>
      </c>
      <c r="D317" s="1609" t="s">
        <v>1339</v>
      </c>
      <c r="E317" s="1610" t="s">
        <v>2131</v>
      </c>
      <c r="F317" s="1606">
        <v>5.5615899999999998</v>
      </c>
      <c r="G317" s="1606">
        <v>2.55749</v>
      </c>
      <c r="H317" s="1606">
        <v>1.2252000000000001</v>
      </c>
      <c r="I317" s="1606">
        <v>0.11864</v>
      </c>
      <c r="J317" s="1606">
        <v>6.4820000000000003E-2</v>
      </c>
      <c r="K317" s="1606">
        <v>4.2560000000000001E-2</v>
      </c>
      <c r="L317" s="1606">
        <v>10.19725</v>
      </c>
      <c r="M317" s="1606">
        <v>5.6394799999999998</v>
      </c>
      <c r="N317" s="1606">
        <v>3.7189399999999999</v>
      </c>
      <c r="O317" s="1607">
        <v>2.5819999999999999E-2</v>
      </c>
      <c r="P317" s="1607">
        <v>1.6629999999999999E-2</v>
      </c>
      <c r="Q317" s="1607">
        <v>1.3050000000000001E-2</v>
      </c>
    </row>
    <row r="318" spans="1:17" s="1591" customFormat="1" ht="12.75" customHeight="1" x14ac:dyDescent="0.2">
      <c r="A318" s="1608" t="s">
        <v>12</v>
      </c>
      <c r="B318" s="1608" t="s">
        <v>625</v>
      </c>
      <c r="C318" s="1609" t="s">
        <v>307</v>
      </c>
      <c r="D318" s="1609" t="s">
        <v>1340</v>
      </c>
      <c r="E318" s="1610" t="s">
        <v>2133</v>
      </c>
      <c r="F318" s="1606">
        <v>1.9111499999999999</v>
      </c>
      <c r="G318" s="1606">
        <v>1.06603</v>
      </c>
      <c r="H318" s="1606">
        <v>0.76526000000000005</v>
      </c>
      <c r="I318" s="1606">
        <v>0.15121999999999999</v>
      </c>
      <c r="J318" s="1606">
        <v>9.2660000000000006E-2</v>
      </c>
      <c r="K318" s="1606">
        <v>8.2180000000000003E-2</v>
      </c>
      <c r="L318" s="1606">
        <v>0.85499999999999998</v>
      </c>
      <c r="M318" s="1606">
        <v>0.56472999999999995</v>
      </c>
      <c r="N318" s="1606">
        <v>0.46400999999999998</v>
      </c>
      <c r="O318" s="1607">
        <v>1.8589999999999999E-2</v>
      </c>
      <c r="P318" s="1607">
        <v>1.2279999999999999E-2</v>
      </c>
      <c r="Q318" s="1607">
        <v>1.009E-2</v>
      </c>
    </row>
    <row r="319" spans="1:17" ht="12.75" customHeight="1" x14ac:dyDescent="0.2">
      <c r="A319" s="1608" t="s">
        <v>14</v>
      </c>
      <c r="B319" s="1608" t="s">
        <v>625</v>
      </c>
      <c r="C319" s="1609" t="s">
        <v>307</v>
      </c>
      <c r="D319" s="1609" t="s">
        <v>1376</v>
      </c>
      <c r="E319" s="1610" t="s">
        <v>2133</v>
      </c>
      <c r="F319" s="1606">
        <v>2.2729200000000001</v>
      </c>
      <c r="G319" s="1606">
        <v>1.27274</v>
      </c>
      <c r="H319" s="1606">
        <v>0.95816999999999997</v>
      </c>
      <c r="I319" s="1606">
        <v>7.8759999999999997E-2</v>
      </c>
      <c r="J319" s="1606">
        <v>6.7890000000000006E-2</v>
      </c>
      <c r="K319" s="1606">
        <v>6.0159999999999998E-2</v>
      </c>
      <c r="L319" s="1606">
        <v>1.2083999999999999</v>
      </c>
      <c r="M319" s="1606">
        <v>0.72058</v>
      </c>
      <c r="N319" s="1606">
        <v>0.60709999999999997</v>
      </c>
      <c r="O319" s="1607">
        <v>2.6270000000000002E-2</v>
      </c>
      <c r="P319" s="1607">
        <v>1.566E-2</v>
      </c>
      <c r="Q319" s="1607">
        <v>1.32E-2</v>
      </c>
    </row>
    <row r="320" spans="1:17" ht="20.25" customHeight="1" x14ac:dyDescent="0.2">
      <c r="A320" s="1611" t="s">
        <v>724</v>
      </c>
      <c r="B320" s="1611" t="s">
        <v>625</v>
      </c>
      <c r="C320" s="1612" t="s">
        <v>309</v>
      </c>
      <c r="D320" s="1612" t="s">
        <v>235</v>
      </c>
      <c r="E320" s="1613" t="s">
        <v>219</v>
      </c>
      <c r="F320" s="1606">
        <v>2.2330000000000001</v>
      </c>
      <c r="G320" s="1606">
        <v>1.5952</v>
      </c>
      <c r="H320" s="1606">
        <v>1.4124699999999999</v>
      </c>
      <c r="I320" s="1606">
        <v>2.5485000000000002</v>
      </c>
      <c r="J320" s="1606">
        <v>0.38883000000000001</v>
      </c>
      <c r="K320" s="1606">
        <v>0.37691000000000002</v>
      </c>
      <c r="L320" s="1606">
        <v>6.3106999999999998</v>
      </c>
      <c r="M320" s="1606">
        <v>9.6709999999999994</v>
      </c>
      <c r="N320" s="1606">
        <v>13.83398</v>
      </c>
      <c r="O320" s="1607">
        <v>9.7089999999999996E-2</v>
      </c>
      <c r="P320" s="1607">
        <v>9.9699999999999997E-2</v>
      </c>
      <c r="Q320" s="1607">
        <v>0.10072</v>
      </c>
    </row>
    <row r="321" spans="1:17" ht="22.5" customHeight="1" x14ac:dyDescent="0.2">
      <c r="A321" s="1603" t="s">
        <v>725</v>
      </c>
      <c r="B321" s="1603" t="s">
        <v>626</v>
      </c>
      <c r="C321" s="1604" t="s">
        <v>198</v>
      </c>
      <c r="D321" s="1604" t="s">
        <v>235</v>
      </c>
      <c r="E321" s="1605" t="s">
        <v>219</v>
      </c>
      <c r="F321" s="1606">
        <v>73.912999999999997</v>
      </c>
      <c r="G321" s="1606">
        <v>35.468000000000004</v>
      </c>
      <c r="H321" s="1606">
        <v>41.970239999999997</v>
      </c>
      <c r="I321" s="1606">
        <v>41.110999999999997</v>
      </c>
      <c r="J321" s="1606">
        <v>3.9506000000000001</v>
      </c>
      <c r="K321" s="1606">
        <v>5.5208500000000003</v>
      </c>
      <c r="L321" s="1606">
        <v>6.3414999999999999</v>
      </c>
      <c r="M321" s="1606">
        <v>9.6758000000000006</v>
      </c>
      <c r="N321" s="1606">
        <v>13.85209</v>
      </c>
      <c r="O321" s="1607">
        <v>0.38834999999999997</v>
      </c>
      <c r="P321" s="1607">
        <v>0.39879999999999999</v>
      </c>
      <c r="Q321" s="1607">
        <v>0.40240999999999999</v>
      </c>
    </row>
    <row r="322" spans="1:17" ht="22.5" customHeight="1" x14ac:dyDescent="0.2">
      <c r="A322" s="1608" t="s">
        <v>1113</v>
      </c>
      <c r="B322" s="1608" t="s">
        <v>626</v>
      </c>
      <c r="C322" s="1609" t="s">
        <v>307</v>
      </c>
      <c r="D322" s="1609" t="s">
        <v>1314</v>
      </c>
      <c r="E322" s="1610" t="s">
        <v>2130</v>
      </c>
      <c r="F322" s="1606">
        <v>6.9729299999999999</v>
      </c>
      <c r="G322" s="1606">
        <v>3.1731699999999998</v>
      </c>
      <c r="H322" s="1606">
        <v>1.6035900000000001</v>
      </c>
      <c r="I322" s="1606">
        <v>4.3389999999999998E-2</v>
      </c>
      <c r="J322" s="1606">
        <v>2.93E-2</v>
      </c>
      <c r="K322" s="1606">
        <v>1.8800000000000001E-2</v>
      </c>
      <c r="L322" s="1606">
        <v>11.62495</v>
      </c>
      <c r="M322" s="1606">
        <v>6.5685200000000004</v>
      </c>
      <c r="N322" s="1606">
        <v>3.86497</v>
      </c>
      <c r="O322" s="1607">
        <v>2.7230000000000001E-2</v>
      </c>
      <c r="P322" s="1607">
        <v>1.9779999999999999E-2</v>
      </c>
      <c r="Q322" s="1607">
        <v>1.585E-2</v>
      </c>
    </row>
    <row r="323" spans="1:17" ht="12.75" customHeight="1" x14ac:dyDescent="0.2">
      <c r="A323" s="1608" t="s">
        <v>1115</v>
      </c>
      <c r="B323" s="1608" t="s">
        <v>626</v>
      </c>
      <c r="C323" s="1609" t="s">
        <v>307</v>
      </c>
      <c r="D323" s="1609" t="s">
        <v>1315</v>
      </c>
      <c r="E323" s="1610" t="s">
        <v>2131</v>
      </c>
      <c r="F323" s="1606">
        <v>3.9353600000000002</v>
      </c>
      <c r="G323" s="1606">
        <v>1.90239</v>
      </c>
      <c r="H323" s="1606">
        <v>1.0172699999999999</v>
      </c>
      <c r="I323" s="1606">
        <v>0.58562999999999998</v>
      </c>
      <c r="J323" s="1606">
        <v>0.27894999999999998</v>
      </c>
      <c r="K323" s="1606">
        <v>0.16233</v>
      </c>
      <c r="L323" s="1606">
        <v>8.1126900000000006</v>
      </c>
      <c r="M323" s="1606">
        <v>4.0710100000000002</v>
      </c>
      <c r="N323" s="1606">
        <v>2.9065699999999999</v>
      </c>
      <c r="O323" s="1607">
        <v>2.963E-2</v>
      </c>
      <c r="P323" s="1607">
        <v>2.2669999999999999E-2</v>
      </c>
      <c r="Q323" s="1607">
        <v>1.6379999999999999E-2</v>
      </c>
    </row>
    <row r="324" spans="1:17" ht="12.75" customHeight="1" x14ac:dyDescent="0.2">
      <c r="A324" s="1608" t="s">
        <v>1117</v>
      </c>
      <c r="B324" s="1608" t="s">
        <v>626</v>
      </c>
      <c r="C324" s="1609" t="s">
        <v>307</v>
      </c>
      <c r="D324" s="1609" t="s">
        <v>1316</v>
      </c>
      <c r="E324" s="1610" t="s">
        <v>2131</v>
      </c>
      <c r="F324" s="1606">
        <v>5.4605100000000002</v>
      </c>
      <c r="G324" s="1606">
        <v>2.5159799999999999</v>
      </c>
      <c r="H324" s="1606">
        <v>1.2096800000000001</v>
      </c>
      <c r="I324" s="1606">
        <v>0.11769</v>
      </c>
      <c r="J324" s="1606">
        <v>6.4310000000000006E-2</v>
      </c>
      <c r="K324" s="1606">
        <v>4.2200000000000001E-2</v>
      </c>
      <c r="L324" s="1606">
        <v>10.18074</v>
      </c>
      <c r="M324" s="1606">
        <v>5.6420700000000004</v>
      </c>
      <c r="N324" s="1606">
        <v>3.72126</v>
      </c>
      <c r="O324" s="1607">
        <v>2.538E-2</v>
      </c>
      <c r="P324" s="1607">
        <v>1.636E-2</v>
      </c>
      <c r="Q324" s="1607">
        <v>1.2880000000000001E-2</v>
      </c>
    </row>
    <row r="325" spans="1:17" ht="12.75" customHeight="1" x14ac:dyDescent="0.2">
      <c r="A325" s="1608" t="s">
        <v>1119</v>
      </c>
      <c r="B325" s="1608" t="s">
        <v>626</v>
      </c>
      <c r="C325" s="1609" t="s">
        <v>307</v>
      </c>
      <c r="D325" s="1609" t="s">
        <v>1317</v>
      </c>
      <c r="E325" s="1610" t="s">
        <v>2133</v>
      </c>
      <c r="F325" s="1606">
        <v>1.88357</v>
      </c>
      <c r="G325" s="1606">
        <v>1.0507500000000001</v>
      </c>
      <c r="H325" s="1606">
        <v>0.75619999999999998</v>
      </c>
      <c r="I325" s="1606">
        <v>0.15182000000000001</v>
      </c>
      <c r="J325" s="1606">
        <v>9.257E-2</v>
      </c>
      <c r="K325" s="1606">
        <v>8.2070000000000004E-2</v>
      </c>
      <c r="L325" s="1606">
        <v>0.83936999999999995</v>
      </c>
      <c r="M325" s="1606">
        <v>0.55557000000000001</v>
      </c>
      <c r="N325" s="1606">
        <v>0.45801999999999998</v>
      </c>
      <c r="O325" s="1607">
        <v>3.0020000000000002E-2</v>
      </c>
      <c r="P325" s="1607">
        <v>1.499E-2</v>
      </c>
      <c r="Q325" s="1607">
        <v>1.074E-2</v>
      </c>
    </row>
    <row r="326" spans="1:17" ht="22.5" customHeight="1" x14ac:dyDescent="0.2">
      <c r="A326" s="1608" t="s">
        <v>2140</v>
      </c>
      <c r="B326" s="1608" t="s">
        <v>626</v>
      </c>
      <c r="C326" s="1609" t="s">
        <v>307</v>
      </c>
      <c r="D326" s="1609" t="s">
        <v>1304</v>
      </c>
      <c r="E326" s="1610" t="s">
        <v>215</v>
      </c>
      <c r="F326" s="1606">
        <v>16.690000000000001</v>
      </c>
      <c r="G326" s="1606">
        <v>4.4540000000000006</v>
      </c>
      <c r="H326" s="1606">
        <v>3.0907278165503493</v>
      </c>
      <c r="I326" s="1606">
        <v>12.109000000000002</v>
      </c>
      <c r="J326" s="1606">
        <v>3.6749999999999998</v>
      </c>
      <c r="K326" s="1606">
        <v>2.6291126620139584</v>
      </c>
      <c r="L326" s="1606">
        <v>29.85</v>
      </c>
      <c r="M326" s="1606">
        <v>24.52</v>
      </c>
      <c r="N326" s="1606">
        <v>23.080757726819542</v>
      </c>
      <c r="O326" s="1607">
        <v>5.4779999999999998</v>
      </c>
      <c r="P326" s="1607">
        <v>2.0389999999999997</v>
      </c>
      <c r="Q326" s="1607">
        <v>1.5014955134596215</v>
      </c>
    </row>
    <row r="327" spans="1:17" ht="12.75" customHeight="1" x14ac:dyDescent="0.2">
      <c r="A327" s="1608" t="s">
        <v>2141</v>
      </c>
      <c r="B327" s="1608" t="s">
        <v>626</v>
      </c>
      <c r="C327" s="1609" t="s">
        <v>307</v>
      </c>
      <c r="D327" s="1609" t="s">
        <v>1304</v>
      </c>
      <c r="E327" s="1610" t="s">
        <v>2126</v>
      </c>
      <c r="F327" s="1606">
        <v>5.7405004854368924</v>
      </c>
      <c r="G327" s="1606">
        <v>3.1761258652613589</v>
      </c>
      <c r="H327" s="1606">
        <v>2.2255699999999998</v>
      </c>
      <c r="I327" s="1606">
        <v>1.7104546740638007</v>
      </c>
      <c r="J327" s="1606">
        <v>0.74030714641788908</v>
      </c>
      <c r="K327" s="1606">
        <v>0.48603000000000002</v>
      </c>
      <c r="L327" s="1606">
        <v>23.51272265443054</v>
      </c>
      <c r="M327" s="1606">
        <v>17.212868267952881</v>
      </c>
      <c r="N327" s="1606">
        <v>14.31218</v>
      </c>
      <c r="O327" s="1607">
        <v>1.1366189858303772</v>
      </c>
      <c r="P327" s="1607">
        <v>0.66737296620370257</v>
      </c>
      <c r="Q327" s="1607">
        <v>0.49469999999999997</v>
      </c>
    </row>
    <row r="328" spans="1:17" ht="12.75" customHeight="1" x14ac:dyDescent="0.2">
      <c r="A328" s="1608" t="s">
        <v>727</v>
      </c>
      <c r="B328" s="1608" t="s">
        <v>626</v>
      </c>
      <c r="C328" s="1609" t="s">
        <v>307</v>
      </c>
      <c r="D328" s="1609" t="s">
        <v>235</v>
      </c>
      <c r="E328" s="1610" t="s">
        <v>2127</v>
      </c>
      <c r="F328" s="1606">
        <v>4.6167499999999997</v>
      </c>
      <c r="G328" s="1606">
        <v>4.9396399999999998</v>
      </c>
      <c r="H328" s="1606">
        <v>3.5588799999999998</v>
      </c>
      <c r="I328" s="1606">
        <v>6.4042000000000003</v>
      </c>
      <c r="J328" s="1606">
        <v>0.75770999999999999</v>
      </c>
      <c r="K328" s="1606">
        <v>0.68806</v>
      </c>
      <c r="L328" s="1606">
        <v>22.258400000000002</v>
      </c>
      <c r="M328" s="1606">
        <v>14.9605</v>
      </c>
      <c r="N328" s="1606">
        <v>12.26881</v>
      </c>
      <c r="O328" s="1607">
        <v>1.40896</v>
      </c>
      <c r="P328" s="1607">
        <v>0.82465999999999995</v>
      </c>
      <c r="Q328" s="1607">
        <v>0.60968</v>
      </c>
    </row>
    <row r="329" spans="1:17" ht="12.75" customHeight="1" x14ac:dyDescent="0.2">
      <c r="A329" s="1608" t="s">
        <v>728</v>
      </c>
      <c r="B329" s="1608" t="s">
        <v>626</v>
      </c>
      <c r="C329" s="1609" t="s">
        <v>307</v>
      </c>
      <c r="D329" s="1609" t="s">
        <v>1329</v>
      </c>
      <c r="E329" s="1610" t="s">
        <v>2128</v>
      </c>
      <c r="F329" s="1606">
        <v>2.9843000000000002</v>
      </c>
      <c r="G329" s="1606">
        <v>2.30775</v>
      </c>
      <c r="H329" s="1606">
        <v>1.6408799999999999</v>
      </c>
      <c r="I329" s="1606">
        <v>1.2981</v>
      </c>
      <c r="J329" s="1606">
        <v>0.68223999999999996</v>
      </c>
      <c r="K329" s="1606">
        <v>0.49070999999999998</v>
      </c>
      <c r="L329" s="1606">
        <v>14.3156</v>
      </c>
      <c r="M329" s="1606">
        <v>9.73325</v>
      </c>
      <c r="N329" s="1606">
        <v>7.9318099999999996</v>
      </c>
      <c r="O329" s="1607">
        <v>0.76317000000000002</v>
      </c>
      <c r="P329" s="1607">
        <v>0.43170999999999998</v>
      </c>
      <c r="Q329" s="1607">
        <v>0.31185000000000002</v>
      </c>
    </row>
    <row r="330" spans="1:17" ht="12.75" customHeight="1" x14ac:dyDescent="0.2">
      <c r="A330" s="1608" t="s">
        <v>729</v>
      </c>
      <c r="B330" s="1608" t="s">
        <v>626</v>
      </c>
      <c r="C330" s="1609" t="s">
        <v>307</v>
      </c>
      <c r="D330" s="1609" t="s">
        <v>1330</v>
      </c>
      <c r="E330" s="1610" t="s">
        <v>2136</v>
      </c>
      <c r="F330" s="1606">
        <v>2.3046000000000002</v>
      </c>
      <c r="G330" s="1606">
        <v>1.8129299999999999</v>
      </c>
      <c r="H330" s="1606">
        <v>1.37</v>
      </c>
      <c r="I330" s="1606">
        <v>0.78085000000000004</v>
      </c>
      <c r="J330" s="1606">
        <v>0.41614000000000001</v>
      </c>
      <c r="K330" s="1606">
        <v>0.29821999999999999</v>
      </c>
      <c r="L330" s="1606">
        <v>14.7568</v>
      </c>
      <c r="M330" s="1606">
        <v>9.8967899999999993</v>
      </c>
      <c r="N330" s="1606">
        <v>8.0706000000000007</v>
      </c>
      <c r="O330" s="1607">
        <v>0.33657999999999999</v>
      </c>
      <c r="P330" s="1607">
        <v>0.20236000000000001</v>
      </c>
      <c r="Q330" s="1607">
        <v>0.16545000000000001</v>
      </c>
    </row>
    <row r="331" spans="1:17" ht="12.75" customHeight="1" x14ac:dyDescent="0.2">
      <c r="A331" s="1608" t="s">
        <v>730</v>
      </c>
      <c r="B331" s="1608" t="s">
        <v>626</v>
      </c>
      <c r="C331" s="1609" t="s">
        <v>307</v>
      </c>
      <c r="D331" s="1609" t="s">
        <v>1331</v>
      </c>
      <c r="E331" s="1610" t="s">
        <v>1978</v>
      </c>
      <c r="F331" s="1606">
        <v>2.3828</v>
      </c>
      <c r="G331" s="1606">
        <v>2.15455</v>
      </c>
      <c r="H331" s="1606">
        <v>1.5791299999999999</v>
      </c>
      <c r="I331" s="1606">
        <v>0.73141</v>
      </c>
      <c r="J331" s="1606">
        <v>0.38529000000000002</v>
      </c>
      <c r="K331" s="1606">
        <v>0.27206000000000002</v>
      </c>
      <c r="L331" s="1606">
        <v>16.355820000000001</v>
      </c>
      <c r="M331" s="1606">
        <v>9.5214700000000008</v>
      </c>
      <c r="N331" s="1606">
        <v>7.6094900000000001</v>
      </c>
      <c r="O331" s="1607">
        <v>0.30225000000000002</v>
      </c>
      <c r="P331" s="1607">
        <v>0.16769999999999999</v>
      </c>
      <c r="Q331" s="1607">
        <v>0.12418</v>
      </c>
    </row>
    <row r="332" spans="1:17" ht="12.75" customHeight="1" x14ac:dyDescent="0.2">
      <c r="A332" s="1608" t="s">
        <v>731</v>
      </c>
      <c r="B332" s="1608" t="s">
        <v>626</v>
      </c>
      <c r="C332" s="1609" t="s">
        <v>307</v>
      </c>
      <c r="D332" s="1609" t="s">
        <v>1351</v>
      </c>
      <c r="E332" s="1610" t="s">
        <v>1978</v>
      </c>
      <c r="F332" s="1606">
        <v>2.3828</v>
      </c>
      <c r="G332" s="1606">
        <v>2.15455</v>
      </c>
      <c r="H332" s="1606">
        <v>1.5791299999999999</v>
      </c>
      <c r="I332" s="1606">
        <v>0.73141</v>
      </c>
      <c r="J332" s="1606">
        <v>0.38529000000000002</v>
      </c>
      <c r="K332" s="1606">
        <v>0.27206000000000002</v>
      </c>
      <c r="L332" s="1606">
        <v>16.355820000000001</v>
      </c>
      <c r="M332" s="1606">
        <v>9.5214700000000008</v>
      </c>
      <c r="N332" s="1606">
        <v>7.6094900000000001</v>
      </c>
      <c r="O332" s="1607">
        <v>1.813E-2</v>
      </c>
      <c r="P332" s="1607">
        <v>1.0059999999999999E-2</v>
      </c>
      <c r="Q332" s="1607">
        <v>7.45E-3</v>
      </c>
    </row>
    <row r="333" spans="1:17" ht="12.75" customHeight="1" x14ac:dyDescent="0.2">
      <c r="A333" s="1608" t="s">
        <v>732</v>
      </c>
      <c r="B333" s="1608" t="s">
        <v>626</v>
      </c>
      <c r="C333" s="1609" t="s">
        <v>307</v>
      </c>
      <c r="D333" s="1609" t="s">
        <v>1343</v>
      </c>
      <c r="E333" s="1610" t="s">
        <v>1978</v>
      </c>
      <c r="F333" s="1606">
        <v>2.3828</v>
      </c>
      <c r="G333" s="1606">
        <v>2.15455</v>
      </c>
      <c r="H333" s="1606">
        <v>1.5791299999999999</v>
      </c>
      <c r="I333" s="1606">
        <v>0.73141</v>
      </c>
      <c r="J333" s="1606">
        <v>0.38529000000000002</v>
      </c>
      <c r="K333" s="1606">
        <v>0.27206000000000002</v>
      </c>
      <c r="L333" s="1606">
        <v>16.355820000000001</v>
      </c>
      <c r="M333" s="1606">
        <v>9.5214700000000008</v>
      </c>
      <c r="N333" s="1606">
        <v>7.6094900000000001</v>
      </c>
      <c r="O333" s="1607">
        <v>0.18135000000000001</v>
      </c>
      <c r="P333" s="1607">
        <v>0.10062</v>
      </c>
      <c r="Q333" s="1607">
        <v>7.4510000000000007E-2</v>
      </c>
    </row>
    <row r="334" spans="1:17" ht="12.75" customHeight="1" x14ac:dyDescent="0.2">
      <c r="A334" s="1608" t="s">
        <v>733</v>
      </c>
      <c r="B334" s="1608" t="s">
        <v>626</v>
      </c>
      <c r="C334" s="1609" t="s">
        <v>307</v>
      </c>
      <c r="D334" s="1609" t="s">
        <v>1332</v>
      </c>
      <c r="E334" s="1610" t="s">
        <v>1979</v>
      </c>
      <c r="F334" s="1606">
        <v>9.43</v>
      </c>
      <c r="G334" s="1606">
        <v>3.64</v>
      </c>
      <c r="H334" s="1606">
        <v>1.66812</v>
      </c>
      <c r="I334" s="1606">
        <v>0.16</v>
      </c>
      <c r="J334" s="1606">
        <v>0.08</v>
      </c>
      <c r="K334" s="1606">
        <v>3.9949999999999999E-2</v>
      </c>
      <c r="L334" s="1606">
        <v>14.47</v>
      </c>
      <c r="M334" s="1606">
        <v>7.59</v>
      </c>
      <c r="N334" s="1606">
        <v>7.4915799999999999</v>
      </c>
      <c r="O334" s="1607">
        <v>5.9139999999999998E-2</v>
      </c>
      <c r="P334" s="1607">
        <v>2.954E-2</v>
      </c>
      <c r="Q334" s="1607">
        <v>2.1180000000000001E-2</v>
      </c>
    </row>
    <row r="335" spans="1:17" ht="12.75" customHeight="1" x14ac:dyDescent="0.2">
      <c r="A335" s="1608" t="s">
        <v>1114</v>
      </c>
      <c r="B335" s="1608" t="s">
        <v>626</v>
      </c>
      <c r="C335" s="1609" t="s">
        <v>307</v>
      </c>
      <c r="D335" s="1609" t="s">
        <v>1337</v>
      </c>
      <c r="E335" s="1610" t="s">
        <v>2130</v>
      </c>
      <c r="F335" s="1606">
        <v>10.055429999999999</v>
      </c>
      <c r="G335" s="1606">
        <v>3.8561700000000001</v>
      </c>
      <c r="H335" s="1606">
        <v>1.6207400000000001</v>
      </c>
      <c r="I335" s="1606">
        <v>4.9860000000000002E-2</v>
      </c>
      <c r="J335" s="1606">
        <v>2.5930000000000002E-2</v>
      </c>
      <c r="K335" s="1606">
        <v>8.0999999999999996E-3</v>
      </c>
      <c r="L335" s="1606">
        <v>13.660349999999999</v>
      </c>
      <c r="M335" s="1606">
        <v>6.6093900000000003</v>
      </c>
      <c r="N335" s="1606">
        <v>3.3407900000000001</v>
      </c>
      <c r="O335" s="1607">
        <v>4.283E-2</v>
      </c>
      <c r="P335" s="1607">
        <v>5.3319999999999999E-2</v>
      </c>
      <c r="Q335" s="1607">
        <v>5.5050000000000002E-2</v>
      </c>
    </row>
    <row r="336" spans="1:17" ht="12.75" customHeight="1" x14ac:dyDescent="0.2">
      <c r="A336" s="1608" t="s">
        <v>1116</v>
      </c>
      <c r="B336" s="1608" t="s">
        <v>626</v>
      </c>
      <c r="C336" s="1609" t="s">
        <v>307</v>
      </c>
      <c r="D336" s="1609" t="s">
        <v>1338</v>
      </c>
      <c r="E336" s="1610" t="s">
        <v>2131</v>
      </c>
      <c r="F336" s="1606">
        <v>4.1261400000000004</v>
      </c>
      <c r="G336" s="1606">
        <v>2.0983000000000001</v>
      </c>
      <c r="H336" s="1606">
        <v>1.3513500000000001</v>
      </c>
      <c r="I336" s="1606">
        <v>0.54581000000000002</v>
      </c>
      <c r="J336" s="1606">
        <v>0.26401999999999998</v>
      </c>
      <c r="K336" s="1606">
        <v>0.16661000000000001</v>
      </c>
      <c r="L336" s="1606">
        <v>10.059060000000001</v>
      </c>
      <c r="M336" s="1606">
        <v>5.2600199999999999</v>
      </c>
      <c r="N336" s="1606">
        <v>4.6434600000000001</v>
      </c>
      <c r="O336" s="1607">
        <v>0.10556</v>
      </c>
      <c r="P336" s="1607">
        <v>7.8390000000000001E-2</v>
      </c>
      <c r="Q336" s="1607">
        <v>5.901E-2</v>
      </c>
    </row>
    <row r="337" spans="1:17" ht="12.75" customHeight="1" x14ac:dyDescent="0.2">
      <c r="A337" s="1608" t="s">
        <v>1118</v>
      </c>
      <c r="B337" s="1608" t="s">
        <v>626</v>
      </c>
      <c r="C337" s="1609" t="s">
        <v>307</v>
      </c>
      <c r="D337" s="1609" t="s">
        <v>1339</v>
      </c>
      <c r="E337" s="1610" t="s">
        <v>2131</v>
      </c>
      <c r="F337" s="1606">
        <v>9.5751299999999997</v>
      </c>
      <c r="G337" s="1606">
        <v>4.0889800000000003</v>
      </c>
      <c r="H337" s="1606">
        <v>1.6848700000000001</v>
      </c>
      <c r="I337" s="1606">
        <v>0.12839999999999999</v>
      </c>
      <c r="J337" s="1606">
        <v>6.9790000000000005E-2</v>
      </c>
      <c r="K337" s="1606">
        <v>4.7030000000000002E-2</v>
      </c>
      <c r="L337" s="1606">
        <v>7.0312700000000001</v>
      </c>
      <c r="M337" s="1606">
        <v>3.09944</v>
      </c>
      <c r="N337" s="1606">
        <v>2.0031099999999999</v>
      </c>
      <c r="O337" s="1607">
        <v>9.8839999999999997E-2</v>
      </c>
      <c r="P337" s="1607">
        <v>5.4010000000000002E-2</v>
      </c>
      <c r="Q337" s="1607">
        <v>2.4049999999999998E-2</v>
      </c>
    </row>
    <row r="338" spans="1:17" ht="12.75" customHeight="1" x14ac:dyDescent="0.2">
      <c r="A338" s="1608" t="s">
        <v>1120</v>
      </c>
      <c r="B338" s="1608" t="s">
        <v>626</v>
      </c>
      <c r="C338" s="1609" t="s">
        <v>307</v>
      </c>
      <c r="D338" s="1609" t="s">
        <v>1340</v>
      </c>
      <c r="E338" s="1610" t="s">
        <v>2133</v>
      </c>
      <c r="F338" s="1606">
        <v>2.8389199999999999</v>
      </c>
      <c r="G338" s="1606">
        <v>1.5769200000000001</v>
      </c>
      <c r="H338" s="1606">
        <v>1.0115099999999999</v>
      </c>
      <c r="I338" s="1606">
        <v>5.1560000000000002E-2</v>
      </c>
      <c r="J338" s="1606">
        <v>5.8950000000000002E-2</v>
      </c>
      <c r="K338" s="1606">
        <v>5.3839999999999999E-2</v>
      </c>
      <c r="L338" s="1606">
        <v>1.4781500000000001</v>
      </c>
      <c r="M338" s="1606">
        <v>0.90212999999999999</v>
      </c>
      <c r="N338" s="1606">
        <v>0.64459</v>
      </c>
      <c r="O338" s="1607">
        <v>3.0020000000000002E-2</v>
      </c>
      <c r="P338" s="1607">
        <v>1.499E-2</v>
      </c>
      <c r="Q338" s="1607">
        <v>1.074E-2</v>
      </c>
    </row>
    <row r="339" spans="1:17" ht="20.25" customHeight="1" x14ac:dyDescent="0.2">
      <c r="A339" s="1611" t="s">
        <v>734</v>
      </c>
      <c r="B339" s="1611" t="s">
        <v>626</v>
      </c>
      <c r="C339" s="1612" t="s">
        <v>309</v>
      </c>
      <c r="D339" s="1612" t="s">
        <v>235</v>
      </c>
      <c r="E339" s="1613" t="s">
        <v>219</v>
      </c>
      <c r="F339" s="1606">
        <v>2.2330000000000001</v>
      </c>
      <c r="G339" s="1606">
        <v>1.5952</v>
      </c>
      <c r="H339" s="1606">
        <v>1.4106399999999999</v>
      </c>
      <c r="I339" s="1606">
        <v>2.5485000000000002</v>
      </c>
      <c r="J339" s="1606">
        <v>0.38883000000000001</v>
      </c>
      <c r="K339" s="1606">
        <v>0.37214999999999998</v>
      </c>
      <c r="L339" s="1606">
        <v>6.3106999999999998</v>
      </c>
      <c r="M339" s="1606">
        <v>9.6709999999999994</v>
      </c>
      <c r="N339" s="1606">
        <v>13.844379999999999</v>
      </c>
      <c r="O339" s="1607">
        <v>9.7089999999999996E-2</v>
      </c>
      <c r="P339" s="1607">
        <v>9.9699999999999997E-2</v>
      </c>
      <c r="Q339" s="1607">
        <v>0.10059999999999999</v>
      </c>
    </row>
    <row r="340" spans="1:17" ht="21" customHeight="1" x14ac:dyDescent="0.2">
      <c r="A340" s="1603" t="s">
        <v>735</v>
      </c>
      <c r="B340" s="1603" t="s">
        <v>627</v>
      </c>
      <c r="C340" s="1604" t="s">
        <v>198</v>
      </c>
      <c r="D340" s="1604" t="s">
        <v>235</v>
      </c>
      <c r="E340" s="1605" t="s">
        <v>219</v>
      </c>
      <c r="F340" s="1606">
        <v>92.01</v>
      </c>
      <c r="G340" s="1606">
        <v>41.874000000000002</v>
      </c>
      <c r="H340" s="1606">
        <v>37.072690000000001</v>
      </c>
      <c r="I340" s="1606">
        <v>24.995999999999999</v>
      </c>
      <c r="J340" s="1606">
        <v>4.7778</v>
      </c>
      <c r="K340" s="1606">
        <v>8.2642000000000007</v>
      </c>
      <c r="L340" s="1606">
        <v>6.4198000000000004</v>
      </c>
      <c r="M340" s="1606">
        <v>9.6758000000000006</v>
      </c>
      <c r="N340" s="1606">
        <v>13.844189999999999</v>
      </c>
      <c r="O340" s="1607">
        <v>0.39409</v>
      </c>
      <c r="P340" s="1607">
        <v>0.39879999999999999</v>
      </c>
      <c r="Q340" s="1607">
        <v>0.40305999999999997</v>
      </c>
    </row>
    <row r="341" spans="1:17" ht="22.5" customHeight="1" x14ac:dyDescent="0.2">
      <c r="A341" s="1608" t="s">
        <v>2142</v>
      </c>
      <c r="B341" s="1608" t="s">
        <v>627</v>
      </c>
      <c r="C341" s="1609" t="s">
        <v>307</v>
      </c>
      <c r="D341" s="1609" t="s">
        <v>1304</v>
      </c>
      <c r="E341" s="1610" t="s">
        <v>215</v>
      </c>
      <c r="F341" s="1606">
        <v>12.850750000000001</v>
      </c>
      <c r="G341" s="1606">
        <v>5.1096500000000002</v>
      </c>
      <c r="H341" s="1606">
        <v>2.7696909272183459</v>
      </c>
      <c r="I341" s="1606">
        <v>11.15254</v>
      </c>
      <c r="J341" s="1606">
        <v>4.4291200000000002</v>
      </c>
      <c r="K341" s="1606">
        <v>2.5183250249252249</v>
      </c>
      <c r="L341" s="1606">
        <v>16.490099999999998</v>
      </c>
      <c r="M341" s="1606">
        <v>17.706</v>
      </c>
      <c r="N341" s="1606">
        <v>16.691924227318044</v>
      </c>
      <c r="O341" s="1607">
        <v>5.5977000000000006</v>
      </c>
      <c r="P341" s="1607">
        <v>2.1835800000000001</v>
      </c>
      <c r="Q341" s="1607">
        <v>1.2017946161515456</v>
      </c>
    </row>
    <row r="342" spans="1:17" ht="12.75" customHeight="1" x14ac:dyDescent="0.2">
      <c r="A342" s="1608" t="s">
        <v>2143</v>
      </c>
      <c r="B342" s="1608" t="s">
        <v>627</v>
      </c>
      <c r="C342" s="1609" t="s">
        <v>307</v>
      </c>
      <c r="D342" s="1609" t="s">
        <v>1304</v>
      </c>
      <c r="E342" s="1610" t="s">
        <v>2126</v>
      </c>
      <c r="F342" s="1606">
        <v>5.7647662702322293</v>
      </c>
      <c r="G342" s="1606">
        <v>3.6376532132174901</v>
      </c>
      <c r="H342" s="1606">
        <v>2.7413899999999995</v>
      </c>
      <c r="I342" s="1606">
        <v>2.0863490640394082</v>
      </c>
      <c r="J342" s="1606">
        <v>0.95666235080472861</v>
      </c>
      <c r="K342" s="1606">
        <v>0.62253999999999998</v>
      </c>
      <c r="L342" s="1606">
        <v>18.55219760619196</v>
      </c>
      <c r="M342" s="1606">
        <v>14.225896984760004</v>
      </c>
      <c r="N342" s="1606">
        <v>12.774640000000002</v>
      </c>
      <c r="O342" s="1607">
        <v>0.88453649878111895</v>
      </c>
      <c r="P342" s="1607">
        <v>0.55603244598585644</v>
      </c>
      <c r="Q342" s="1607">
        <v>0.41985999999999996</v>
      </c>
    </row>
    <row r="343" spans="1:17" ht="12.75" customHeight="1" x14ac:dyDescent="0.2">
      <c r="A343" s="1608" t="s">
        <v>737</v>
      </c>
      <c r="B343" s="1608" t="s">
        <v>627</v>
      </c>
      <c r="C343" s="1609" t="s">
        <v>307</v>
      </c>
      <c r="D343" s="1609" t="s">
        <v>235</v>
      </c>
      <c r="E343" s="1610" t="s">
        <v>2127</v>
      </c>
      <c r="F343" s="1606">
        <v>6.4413999999999998</v>
      </c>
      <c r="G343" s="1606">
        <v>3.86755</v>
      </c>
      <c r="H343" s="1606">
        <v>2.9833400000000001</v>
      </c>
      <c r="I343" s="1606">
        <v>4.5900499999999997</v>
      </c>
      <c r="J343" s="1606">
        <v>1.4404300000000001</v>
      </c>
      <c r="K343" s="1606">
        <v>1.39299</v>
      </c>
      <c r="L343" s="1606">
        <v>16.8675</v>
      </c>
      <c r="M343" s="1606">
        <v>12.362500000000001</v>
      </c>
      <c r="N343" s="1606">
        <v>11.263059999999999</v>
      </c>
      <c r="O343" s="1607">
        <v>1.1285700000000001</v>
      </c>
      <c r="P343" s="1607">
        <v>0.65025999999999995</v>
      </c>
      <c r="Q343" s="1607">
        <v>0.49906</v>
      </c>
    </row>
    <row r="344" spans="1:17" ht="12.75" customHeight="1" x14ac:dyDescent="0.2">
      <c r="A344" s="1608" t="s">
        <v>738</v>
      </c>
      <c r="B344" s="1608" t="s">
        <v>627</v>
      </c>
      <c r="C344" s="1609" t="s">
        <v>307</v>
      </c>
      <c r="D344" s="1609" t="s">
        <v>230</v>
      </c>
      <c r="E344" s="1610" t="s">
        <v>2128</v>
      </c>
      <c r="F344" s="1606">
        <v>2.5329000000000002</v>
      </c>
      <c r="G344" s="1606">
        <v>1.4226000000000001</v>
      </c>
      <c r="H344" s="1606">
        <v>0.90700000000000003</v>
      </c>
      <c r="I344" s="1606">
        <v>0.86965999999999999</v>
      </c>
      <c r="J344" s="1606">
        <v>0.46783999999999998</v>
      </c>
      <c r="K344" s="1606">
        <v>0.38752999999999999</v>
      </c>
      <c r="L344" s="1606">
        <v>13.475</v>
      </c>
      <c r="M344" s="1606">
        <v>8.9833300000000005</v>
      </c>
      <c r="N344" s="1606">
        <v>6.3058500000000004</v>
      </c>
      <c r="O344" s="1607">
        <v>0.47542000000000001</v>
      </c>
      <c r="P344" s="1607">
        <v>0.31117</v>
      </c>
      <c r="Q344" s="1607">
        <v>0.22367999999999999</v>
      </c>
    </row>
    <row r="345" spans="1:17" ht="12.75" customHeight="1" x14ac:dyDescent="0.2">
      <c r="A345" s="1608" t="s">
        <v>739</v>
      </c>
      <c r="B345" s="1608" t="s">
        <v>627</v>
      </c>
      <c r="C345" s="1609" t="s">
        <v>307</v>
      </c>
      <c r="D345" s="1609" t="s">
        <v>231</v>
      </c>
      <c r="E345" s="1610" t="s">
        <v>2136</v>
      </c>
      <c r="F345" s="1606">
        <v>2.4157999999999999</v>
      </c>
      <c r="G345" s="1606">
        <v>1.133</v>
      </c>
      <c r="H345" s="1606">
        <v>0.66532999999999998</v>
      </c>
      <c r="I345" s="1606">
        <v>0.58082999999999996</v>
      </c>
      <c r="J345" s="1606">
        <v>0.31145</v>
      </c>
      <c r="K345" s="1606">
        <v>0.25363000000000002</v>
      </c>
      <c r="L345" s="1606">
        <v>12.24602</v>
      </c>
      <c r="M345" s="1606">
        <v>8.0732400000000002</v>
      </c>
      <c r="N345" s="1606">
        <v>6.5175099999999997</v>
      </c>
      <c r="O345" s="1607">
        <v>0.30542000000000002</v>
      </c>
      <c r="P345" s="1607">
        <v>0.28116999999999998</v>
      </c>
      <c r="Q345" s="1607">
        <v>0.11119</v>
      </c>
    </row>
    <row r="346" spans="1:17" ht="12.75" customHeight="1" x14ac:dyDescent="0.2">
      <c r="A346" s="1608" t="s">
        <v>740</v>
      </c>
      <c r="B346" s="1608" t="s">
        <v>627</v>
      </c>
      <c r="C346" s="1609" t="s">
        <v>307</v>
      </c>
      <c r="D346" s="1609" t="s">
        <v>1352</v>
      </c>
      <c r="E346" s="1610" t="s">
        <v>335</v>
      </c>
      <c r="F346" s="1606">
        <v>2.4157999999999999</v>
      </c>
      <c r="G346" s="1606">
        <v>1.133</v>
      </c>
      <c r="H346" s="1606">
        <v>0.66532999999999998</v>
      </c>
      <c r="I346" s="1606">
        <v>0.58082999999999996</v>
      </c>
      <c r="J346" s="1606">
        <v>0.31145</v>
      </c>
      <c r="K346" s="1606">
        <v>0.25363000000000002</v>
      </c>
      <c r="L346" s="1606">
        <v>12.24602</v>
      </c>
      <c r="M346" s="1606">
        <v>8.0732400000000002</v>
      </c>
      <c r="N346" s="1606">
        <v>6.5175099999999997</v>
      </c>
      <c r="O346" s="1607">
        <v>3.0419999999999999E-2</v>
      </c>
      <c r="P346" s="1607">
        <v>3.6170000000000001E-2</v>
      </c>
      <c r="Q346" s="1607">
        <v>1.43E-2</v>
      </c>
    </row>
    <row r="347" spans="1:17" ht="12.75" customHeight="1" x14ac:dyDescent="0.2">
      <c r="A347" s="1608" t="s">
        <v>741</v>
      </c>
      <c r="B347" s="1608" t="s">
        <v>627</v>
      </c>
      <c r="C347" s="1609" t="s">
        <v>307</v>
      </c>
      <c r="D347" s="1609" t="s">
        <v>1345</v>
      </c>
      <c r="E347" s="1610" t="s">
        <v>2144</v>
      </c>
      <c r="F347" s="1606">
        <v>2.4157999999999999</v>
      </c>
      <c r="G347" s="1606">
        <v>1.133</v>
      </c>
      <c r="H347" s="1606">
        <v>0.66532999999999998</v>
      </c>
      <c r="I347" s="1606">
        <v>0.58082999999999996</v>
      </c>
      <c r="J347" s="1606">
        <v>0.31145</v>
      </c>
      <c r="K347" s="1606">
        <v>0.25363000000000002</v>
      </c>
      <c r="L347" s="1606">
        <v>12.24602</v>
      </c>
      <c r="M347" s="1606">
        <v>8.0732400000000002</v>
      </c>
      <c r="N347" s="1606">
        <v>6.5175099999999997</v>
      </c>
      <c r="O347" s="1607">
        <v>0.17541999999999999</v>
      </c>
      <c r="P347" s="1607">
        <v>0.17116999999999999</v>
      </c>
      <c r="Q347" s="1607">
        <v>0.11119</v>
      </c>
    </row>
    <row r="348" spans="1:17" ht="12.75" customHeight="1" x14ac:dyDescent="0.2">
      <c r="A348" s="1608" t="s">
        <v>742</v>
      </c>
      <c r="B348" s="1608" t="s">
        <v>627</v>
      </c>
      <c r="C348" s="1609" t="s">
        <v>307</v>
      </c>
      <c r="D348" s="1609" t="s">
        <v>232</v>
      </c>
      <c r="E348" s="1610" t="s">
        <v>1978</v>
      </c>
      <c r="F348" s="1606">
        <v>2.2410999999999999</v>
      </c>
      <c r="G348" s="1606">
        <v>1.0609999999999999</v>
      </c>
      <c r="H348" s="1606">
        <v>0.6643</v>
      </c>
      <c r="I348" s="1606">
        <v>0.53086</v>
      </c>
      <c r="J348" s="1606">
        <v>0.28322999999999998</v>
      </c>
      <c r="K348" s="1606">
        <v>0.22767000000000001</v>
      </c>
      <c r="L348" s="1606">
        <v>10.773009999999999</v>
      </c>
      <c r="M348" s="1606">
        <v>6.3292999999999999</v>
      </c>
      <c r="N348" s="1606">
        <v>4.3563000000000001</v>
      </c>
      <c r="O348" s="1607">
        <v>0.22542000000000001</v>
      </c>
      <c r="P348" s="1607">
        <v>0.19117000000000001</v>
      </c>
      <c r="Q348" s="1607">
        <v>0.10903</v>
      </c>
    </row>
    <row r="349" spans="1:17" ht="12.75" customHeight="1" x14ac:dyDescent="0.2">
      <c r="A349" s="1608" t="s">
        <v>743</v>
      </c>
      <c r="B349" s="1608" t="s">
        <v>627</v>
      </c>
      <c r="C349" s="1609" t="s">
        <v>307</v>
      </c>
      <c r="D349" s="1609" t="s">
        <v>1353</v>
      </c>
      <c r="E349" s="1610" t="s">
        <v>335</v>
      </c>
      <c r="F349" s="1606">
        <v>2.2410999999999999</v>
      </c>
      <c r="G349" s="1606">
        <v>1.0609999999999999</v>
      </c>
      <c r="H349" s="1606">
        <v>0.6643</v>
      </c>
      <c r="I349" s="1606">
        <v>0.53086</v>
      </c>
      <c r="J349" s="1606">
        <v>0.28322999999999998</v>
      </c>
      <c r="K349" s="1606">
        <v>0.22767000000000001</v>
      </c>
      <c r="L349" s="1606">
        <v>10.773009999999999</v>
      </c>
      <c r="M349" s="1606">
        <v>6.3292999999999999</v>
      </c>
      <c r="N349" s="1606">
        <v>4.3563000000000001</v>
      </c>
      <c r="O349" s="1607">
        <v>3.0419999999999999E-2</v>
      </c>
      <c r="P349" s="1607">
        <v>3.6170000000000001E-2</v>
      </c>
      <c r="Q349" s="1607">
        <v>2.0629999999999999E-2</v>
      </c>
    </row>
    <row r="350" spans="1:17" ht="12.75" customHeight="1" x14ac:dyDescent="0.2">
      <c r="A350" s="1608" t="s">
        <v>744</v>
      </c>
      <c r="B350" s="1608" t="s">
        <v>627</v>
      </c>
      <c r="C350" s="1609" t="s">
        <v>307</v>
      </c>
      <c r="D350" s="1609" t="s">
        <v>1354</v>
      </c>
      <c r="E350" s="1610" t="s">
        <v>335</v>
      </c>
      <c r="F350" s="1606">
        <v>2.2410999999999999</v>
      </c>
      <c r="G350" s="1606">
        <v>1.0609999999999999</v>
      </c>
      <c r="H350" s="1606">
        <v>0.6643</v>
      </c>
      <c r="I350" s="1606">
        <v>0.53086</v>
      </c>
      <c r="J350" s="1606">
        <v>0.28322999999999998</v>
      </c>
      <c r="K350" s="1606">
        <v>0.22767000000000001</v>
      </c>
      <c r="L350" s="1606">
        <v>6.4638099999999996</v>
      </c>
      <c r="M350" s="1606">
        <v>3.79758</v>
      </c>
      <c r="N350" s="1606">
        <v>4.3563000000000001</v>
      </c>
      <c r="O350" s="1607">
        <v>3.0419999999999999E-2</v>
      </c>
      <c r="P350" s="1607">
        <v>3.6170000000000001E-2</v>
      </c>
      <c r="Q350" s="1607">
        <v>2.0629999999999999E-2</v>
      </c>
    </row>
    <row r="351" spans="1:17" ht="12.75" customHeight="1" x14ac:dyDescent="0.2">
      <c r="A351" s="1608" t="s">
        <v>745</v>
      </c>
      <c r="B351" s="1608" t="s">
        <v>627</v>
      </c>
      <c r="C351" s="1609" t="s">
        <v>307</v>
      </c>
      <c r="D351" s="1609" t="s">
        <v>1341</v>
      </c>
      <c r="E351" s="1610" t="s">
        <v>2145</v>
      </c>
      <c r="F351" s="1606">
        <v>2.2410999999999999</v>
      </c>
      <c r="G351" s="1606">
        <v>1.0609999999999999</v>
      </c>
      <c r="H351" s="1606">
        <v>0.6643</v>
      </c>
      <c r="I351" s="1606">
        <v>0.53086</v>
      </c>
      <c r="J351" s="1606">
        <v>0.28322999999999998</v>
      </c>
      <c r="K351" s="1606">
        <v>0.22767000000000001</v>
      </c>
      <c r="L351" s="1606">
        <v>10.773009999999999</v>
      </c>
      <c r="M351" s="1606">
        <v>6.3292999999999999</v>
      </c>
      <c r="N351" s="1606">
        <v>4.3563000000000001</v>
      </c>
      <c r="O351" s="1607">
        <v>0.12542</v>
      </c>
      <c r="P351" s="1607">
        <v>0.12117</v>
      </c>
      <c r="Q351" s="1607">
        <v>0.10903</v>
      </c>
    </row>
    <row r="352" spans="1:17" ht="12.75" customHeight="1" x14ac:dyDescent="0.2">
      <c r="A352" s="1608" t="s">
        <v>2146</v>
      </c>
      <c r="B352" s="1608" t="s">
        <v>627</v>
      </c>
      <c r="C352" s="1609" t="s">
        <v>307</v>
      </c>
      <c r="D352" s="1609" t="s">
        <v>233</v>
      </c>
      <c r="E352" s="1610" t="s">
        <v>1979</v>
      </c>
      <c r="F352" s="1606">
        <v>0.23637</v>
      </c>
      <c r="G352" s="1606">
        <v>0.10879</v>
      </c>
      <c r="H352" s="1606">
        <v>7.0080000000000003E-2</v>
      </c>
      <c r="I352" s="1606">
        <v>2.6700000000000002E-2</v>
      </c>
      <c r="J352" s="1606">
        <v>1.35E-2</v>
      </c>
      <c r="K352" s="1606">
        <v>1.081E-2</v>
      </c>
      <c r="L352" s="1606">
        <v>8.2850000000000001</v>
      </c>
      <c r="M352" s="1606">
        <v>4.2125000000000004</v>
      </c>
      <c r="N352" s="1606">
        <v>3.0293700000000001</v>
      </c>
      <c r="O352" s="1607">
        <v>9.7500000000000003E-2</v>
      </c>
      <c r="P352" s="1607">
        <v>4.2500000000000003E-2</v>
      </c>
      <c r="Q352" s="1607">
        <v>1.9179999999999999E-2</v>
      </c>
    </row>
    <row r="353" spans="1:17" ht="12.75" customHeight="1" x14ac:dyDescent="0.2">
      <c r="A353" s="1608" t="s">
        <v>746</v>
      </c>
      <c r="B353" s="1608" t="s">
        <v>627</v>
      </c>
      <c r="C353" s="1609" t="s">
        <v>307</v>
      </c>
      <c r="D353" s="1609" t="s">
        <v>1298</v>
      </c>
      <c r="E353" s="1610" t="s">
        <v>1979</v>
      </c>
      <c r="F353" s="1606">
        <v>0.23637</v>
      </c>
      <c r="G353" s="1606">
        <v>0.10879</v>
      </c>
      <c r="H353" s="1606">
        <v>6.6390000000000005E-2</v>
      </c>
      <c r="I353" s="1606">
        <v>2.6700000000000002E-2</v>
      </c>
      <c r="J353" s="1606">
        <v>1.35E-2</v>
      </c>
      <c r="K353" s="1606">
        <v>1.0460000000000001E-2</v>
      </c>
      <c r="L353" s="1606">
        <v>9.9499999999999993</v>
      </c>
      <c r="M353" s="1606">
        <v>6.8</v>
      </c>
      <c r="N353" s="1606">
        <v>2.83527</v>
      </c>
      <c r="O353" s="1607">
        <v>0.10542</v>
      </c>
      <c r="P353" s="1607">
        <v>0.10117</v>
      </c>
      <c r="Q353" s="1607">
        <v>0.10106</v>
      </c>
    </row>
    <row r="354" spans="1:17" ht="12.75" customHeight="1" x14ac:dyDescent="0.2">
      <c r="A354" s="1608" t="s">
        <v>747</v>
      </c>
      <c r="B354" s="1608" t="s">
        <v>627</v>
      </c>
      <c r="C354" s="1609" t="s">
        <v>307</v>
      </c>
      <c r="D354" s="1609" t="s">
        <v>1299</v>
      </c>
      <c r="E354" s="1610" t="s">
        <v>1979</v>
      </c>
      <c r="F354" s="1606">
        <v>0.23637</v>
      </c>
      <c r="G354" s="1606">
        <v>0.10879</v>
      </c>
      <c r="H354" s="1606">
        <v>6.6390000000000005E-2</v>
      </c>
      <c r="I354" s="1606">
        <v>2.6700000000000002E-2</v>
      </c>
      <c r="J354" s="1606">
        <v>1.35E-2</v>
      </c>
      <c r="K354" s="1606">
        <v>1.0460000000000001E-2</v>
      </c>
      <c r="L354" s="1606">
        <v>7.7249999999999996</v>
      </c>
      <c r="M354" s="1606">
        <v>3.35</v>
      </c>
      <c r="N354" s="1606">
        <v>2.83527</v>
      </c>
      <c r="O354" s="1607">
        <v>7.5420000000000001E-2</v>
      </c>
      <c r="P354" s="1607">
        <v>5.117E-2</v>
      </c>
      <c r="Q354" s="1607">
        <v>5.1119999999999999E-2</v>
      </c>
    </row>
    <row r="355" spans="1:17" ht="12.75" customHeight="1" x14ac:dyDescent="0.2">
      <c r="A355" s="1608" t="s">
        <v>1183</v>
      </c>
      <c r="B355" s="1608" t="s">
        <v>627</v>
      </c>
      <c r="C355" s="1609" t="s">
        <v>307</v>
      </c>
      <c r="D355" s="1609" t="s">
        <v>1302</v>
      </c>
      <c r="E355" s="1610" t="s">
        <v>2147</v>
      </c>
      <c r="F355" s="1606">
        <v>0.23857</v>
      </c>
      <c r="G355" s="1606">
        <v>0.11043</v>
      </c>
      <c r="H355" s="1606">
        <v>6.7809999999999995E-2</v>
      </c>
      <c r="I355" s="1606">
        <v>2.734E-2</v>
      </c>
      <c r="J355" s="1606">
        <v>1.3780000000000001E-2</v>
      </c>
      <c r="K355" s="1606">
        <v>1.073E-2</v>
      </c>
      <c r="L355" s="1606">
        <v>4.4857100000000001</v>
      </c>
      <c r="M355" s="1606">
        <v>2.25</v>
      </c>
      <c r="N355" s="1606">
        <v>1.57986</v>
      </c>
      <c r="O355" s="1607">
        <v>3.6510000000000001E-2</v>
      </c>
      <c r="P355" s="1607">
        <v>4.3400000000000001E-2</v>
      </c>
      <c r="Q355" s="1607">
        <v>8.0199999999999994E-3</v>
      </c>
    </row>
    <row r="356" spans="1:17" ht="12.75" customHeight="1" x14ac:dyDescent="0.2">
      <c r="A356" s="1608" t="s">
        <v>748</v>
      </c>
      <c r="B356" s="1608" t="s">
        <v>627</v>
      </c>
      <c r="C356" s="1609" t="s">
        <v>307</v>
      </c>
      <c r="D356" s="1609" t="s">
        <v>1300</v>
      </c>
      <c r="E356" s="1610" t="s">
        <v>2148</v>
      </c>
      <c r="F356" s="1606">
        <v>0.23857</v>
      </c>
      <c r="G356" s="1606">
        <v>0.11043</v>
      </c>
      <c r="H356" s="1606">
        <v>6.7809999999999995E-2</v>
      </c>
      <c r="I356" s="1606">
        <v>2.734E-2</v>
      </c>
      <c r="J356" s="1606">
        <v>1.3780000000000001E-2</v>
      </c>
      <c r="K356" s="1606">
        <v>1.073E-2</v>
      </c>
      <c r="L356" s="1606">
        <v>5.7777200000000004</v>
      </c>
      <c r="M356" s="1606">
        <v>4.5671600000000003</v>
      </c>
      <c r="N356" s="1606">
        <v>1.57986</v>
      </c>
      <c r="O356" s="1607">
        <v>0.10542</v>
      </c>
      <c r="P356" s="1607">
        <v>0.10117</v>
      </c>
      <c r="Q356" s="1607">
        <v>0.10106</v>
      </c>
    </row>
    <row r="357" spans="1:17" ht="12.75" customHeight="1" x14ac:dyDescent="0.2">
      <c r="A357" s="1608" t="s">
        <v>749</v>
      </c>
      <c r="B357" s="1608" t="s">
        <v>627</v>
      </c>
      <c r="C357" s="1609" t="s">
        <v>307</v>
      </c>
      <c r="D357" s="1609" t="s">
        <v>1301</v>
      </c>
      <c r="E357" s="1610" t="s">
        <v>2148</v>
      </c>
      <c r="F357" s="1606">
        <v>0.23857</v>
      </c>
      <c r="G357" s="1606">
        <v>0.11043</v>
      </c>
      <c r="H357" s="1606">
        <v>6.7809999999999995E-2</v>
      </c>
      <c r="I357" s="1606">
        <v>2.734E-2</v>
      </c>
      <c r="J357" s="1606">
        <v>1.3780000000000001E-2</v>
      </c>
      <c r="K357" s="1606">
        <v>1.073E-2</v>
      </c>
      <c r="L357" s="1606">
        <v>4.4857100000000001</v>
      </c>
      <c r="M357" s="1606">
        <v>2.25</v>
      </c>
      <c r="N357" s="1606">
        <v>1.57986</v>
      </c>
      <c r="O357" s="1607">
        <v>7.5420000000000001E-2</v>
      </c>
      <c r="P357" s="1607">
        <v>5.117E-2</v>
      </c>
      <c r="Q357" s="1607">
        <v>5.1119999999999999E-2</v>
      </c>
    </row>
    <row r="358" spans="1:17" ht="12.75" customHeight="1" x14ac:dyDescent="0.2">
      <c r="A358" s="1608" t="s">
        <v>15</v>
      </c>
      <c r="B358" s="1608" t="s">
        <v>627</v>
      </c>
      <c r="C358" s="1609" t="s">
        <v>307</v>
      </c>
      <c r="D358" s="1609" t="s">
        <v>186</v>
      </c>
      <c r="E358" s="1610" t="s">
        <v>2133</v>
      </c>
      <c r="F358" s="1606">
        <v>1.2973300000000001</v>
      </c>
      <c r="G358" s="1606">
        <v>0.66574999999999995</v>
      </c>
      <c r="H358" s="1606">
        <v>0.41765999999999998</v>
      </c>
      <c r="I358" s="1606">
        <v>2.734E-2</v>
      </c>
      <c r="J358" s="1606">
        <v>1.3780000000000001E-2</v>
      </c>
      <c r="K358" s="1606">
        <v>1.073E-2</v>
      </c>
      <c r="L358" s="1606">
        <v>0.69474999999999998</v>
      </c>
      <c r="M358" s="1606">
        <v>0.41904000000000002</v>
      </c>
      <c r="N358" s="1606">
        <v>0.32519999999999999</v>
      </c>
      <c r="O358" s="1607">
        <v>1.5100000000000001E-2</v>
      </c>
      <c r="P358" s="1607">
        <v>9.11E-3</v>
      </c>
      <c r="Q358" s="1607">
        <v>7.0699999999999999E-3</v>
      </c>
    </row>
    <row r="359" spans="1:17" ht="12.75" customHeight="1" x14ac:dyDescent="0.2">
      <c r="A359" s="1608" t="s">
        <v>750</v>
      </c>
      <c r="B359" s="1608" t="s">
        <v>627</v>
      </c>
      <c r="C359" s="1609" t="s">
        <v>309</v>
      </c>
      <c r="D359" s="1609" t="s">
        <v>235</v>
      </c>
      <c r="E359" s="1610" t="s">
        <v>219</v>
      </c>
      <c r="F359" s="1606">
        <v>2.4925999999999999</v>
      </c>
      <c r="G359" s="1606">
        <v>1.5952</v>
      </c>
      <c r="H359" s="1606">
        <v>1.41811</v>
      </c>
      <c r="I359" s="1606">
        <v>1.4224000000000001</v>
      </c>
      <c r="J359" s="1606">
        <v>0.38883000000000001</v>
      </c>
      <c r="K359" s="1606">
        <v>0.67393000000000003</v>
      </c>
      <c r="L359" s="1606">
        <v>13.701000000000001</v>
      </c>
      <c r="M359" s="1606">
        <v>11.439</v>
      </c>
      <c r="N359" s="1606">
        <v>8.5119199999999999</v>
      </c>
      <c r="O359" s="1607">
        <v>9.8519999999999996E-2</v>
      </c>
      <c r="P359" s="1607">
        <v>9.9699999999999997E-2</v>
      </c>
      <c r="Q359" s="1607">
        <v>0.10076</v>
      </c>
    </row>
    <row r="360" spans="1:17" ht="12.75" customHeight="1" x14ac:dyDescent="0.2">
      <c r="A360" s="1608" t="s">
        <v>1249</v>
      </c>
      <c r="B360" s="1608" t="s">
        <v>627</v>
      </c>
      <c r="C360" s="1609" t="s">
        <v>1242</v>
      </c>
      <c r="D360" s="1609" t="s">
        <v>233</v>
      </c>
      <c r="E360" s="1610" t="s">
        <v>1979</v>
      </c>
      <c r="F360" s="1606">
        <v>6.0699899999999998</v>
      </c>
      <c r="G360" s="1606">
        <v>4.07972</v>
      </c>
      <c r="H360" s="1606">
        <v>3.5496300000000001</v>
      </c>
      <c r="I360" s="1606">
        <v>3.0349900000000001</v>
      </c>
      <c r="J360" s="1606">
        <v>2.03986</v>
      </c>
      <c r="K360" s="1606">
        <v>1.77481</v>
      </c>
      <c r="L360" s="1606">
        <v>7.4593699999999998</v>
      </c>
      <c r="M360" s="1606">
        <v>4.3864999999999998</v>
      </c>
      <c r="N360" s="1606">
        <v>2.4487800000000002</v>
      </c>
      <c r="O360" s="1607">
        <v>4.4850000000000001E-2</v>
      </c>
      <c r="P360" s="1607">
        <v>1.9550000000000001E-2</v>
      </c>
      <c r="Q360" s="1607">
        <v>7.62E-3</v>
      </c>
    </row>
    <row r="361" spans="1:17" ht="12.75" customHeight="1" x14ac:dyDescent="0.2">
      <c r="A361" s="1608" t="s">
        <v>1250</v>
      </c>
      <c r="B361" s="1608" t="s">
        <v>627</v>
      </c>
      <c r="C361" s="1609" t="s">
        <v>1242</v>
      </c>
      <c r="D361" s="1609" t="s">
        <v>234</v>
      </c>
      <c r="E361" s="1610" t="s">
        <v>2148</v>
      </c>
      <c r="F361" s="1606">
        <v>4.6184000000000003</v>
      </c>
      <c r="G361" s="1606">
        <v>3.09</v>
      </c>
      <c r="H361" s="1606">
        <v>2.6818499999999998</v>
      </c>
      <c r="I361" s="1606">
        <v>2.5099999999999998</v>
      </c>
      <c r="J361" s="1606">
        <v>1.6793499999999999</v>
      </c>
      <c r="K361" s="1606">
        <v>1.45753</v>
      </c>
      <c r="L361" s="1606">
        <v>2.1920000000000002</v>
      </c>
      <c r="M361" s="1606">
        <v>1.46133</v>
      </c>
      <c r="N361" s="1606">
        <v>1.50421</v>
      </c>
      <c r="O361" s="1607">
        <v>3.0419999999999999E-2</v>
      </c>
      <c r="P361" s="1607">
        <v>3.6170000000000001E-2</v>
      </c>
      <c r="Q361" s="1607">
        <v>3.6850000000000001E-2</v>
      </c>
    </row>
    <row r="362" spans="1:17" ht="12.75" customHeight="1" x14ac:dyDescent="0.2">
      <c r="A362" s="1608" t="s">
        <v>1251</v>
      </c>
      <c r="B362" s="1608" t="s">
        <v>627</v>
      </c>
      <c r="C362" s="1609" t="s">
        <v>1242</v>
      </c>
      <c r="D362" s="1609" t="s">
        <v>186</v>
      </c>
      <c r="E362" s="1610" t="s">
        <v>2133</v>
      </c>
      <c r="F362" s="1606">
        <v>3.5139999999999998</v>
      </c>
      <c r="G362" s="1606">
        <v>2.3510900000000001</v>
      </c>
      <c r="H362" s="1606">
        <v>2.0078399999999998</v>
      </c>
      <c r="I362" s="1606">
        <v>1.506</v>
      </c>
      <c r="J362" s="1606">
        <v>1.0076099999999999</v>
      </c>
      <c r="K362" s="1606">
        <v>0.86050000000000004</v>
      </c>
      <c r="L362" s="1606">
        <v>0.69474999999999998</v>
      </c>
      <c r="M362" s="1606">
        <v>0.41904000000000002</v>
      </c>
      <c r="N362" s="1606">
        <v>0.32519999999999999</v>
      </c>
      <c r="O362" s="1607">
        <v>1.5100000000000001E-2</v>
      </c>
      <c r="P362" s="1607">
        <v>9.11E-3</v>
      </c>
      <c r="Q362" s="1607">
        <v>7.0699999999999999E-3</v>
      </c>
    </row>
    <row r="363" spans="1:17" ht="21" customHeight="1" x14ac:dyDescent="0.2">
      <c r="A363" s="1617" t="s">
        <v>2149</v>
      </c>
      <c r="B363" s="1617" t="s">
        <v>627</v>
      </c>
      <c r="C363" s="1618" t="s">
        <v>854</v>
      </c>
      <c r="D363" s="1618" t="s">
        <v>390</v>
      </c>
      <c r="E363" s="1619" t="s">
        <v>219</v>
      </c>
      <c r="F363" s="1623">
        <v>0</v>
      </c>
      <c r="G363" s="1623">
        <v>0</v>
      </c>
      <c r="H363" s="1623">
        <v>0</v>
      </c>
      <c r="I363" s="1623">
        <v>0</v>
      </c>
      <c r="J363" s="1623">
        <v>0</v>
      </c>
      <c r="K363" s="1623">
        <v>0</v>
      </c>
      <c r="L363" s="1623">
        <v>0</v>
      </c>
      <c r="M363" s="1623">
        <v>0</v>
      </c>
      <c r="N363" s="1623">
        <v>0</v>
      </c>
      <c r="O363" s="1623">
        <v>0</v>
      </c>
      <c r="P363" s="1623">
        <v>0</v>
      </c>
      <c r="Q363" s="1623">
        <v>0</v>
      </c>
    </row>
    <row r="364" spans="1:17" ht="20.25" customHeight="1" x14ac:dyDescent="0.2">
      <c r="A364" s="1624" t="s">
        <v>2150</v>
      </c>
      <c r="B364" s="1624" t="s">
        <v>627</v>
      </c>
      <c r="C364" s="1625" t="s">
        <v>2151</v>
      </c>
      <c r="D364" s="1625" t="s">
        <v>390</v>
      </c>
      <c r="E364" s="1626" t="s">
        <v>219</v>
      </c>
      <c r="F364" s="1623">
        <v>0</v>
      </c>
      <c r="G364" s="1623">
        <v>0</v>
      </c>
      <c r="H364" s="1623">
        <v>0</v>
      </c>
      <c r="I364" s="1623">
        <v>0</v>
      </c>
      <c r="J364" s="1623">
        <v>0</v>
      </c>
      <c r="K364" s="1623">
        <v>0</v>
      </c>
      <c r="L364" s="1623">
        <v>0</v>
      </c>
      <c r="M364" s="1623">
        <v>0</v>
      </c>
      <c r="N364" s="1623">
        <v>0</v>
      </c>
      <c r="O364" s="1623">
        <v>0</v>
      </c>
      <c r="P364" s="1623">
        <v>0</v>
      </c>
      <c r="Q364" s="1623">
        <v>0</v>
      </c>
    </row>
    <row r="365" spans="1:17" ht="19.5" customHeight="1" x14ac:dyDescent="0.2">
      <c r="A365" s="1603" t="s">
        <v>751</v>
      </c>
      <c r="B365" s="1603" t="s">
        <v>629</v>
      </c>
      <c r="C365" s="1604" t="s">
        <v>198</v>
      </c>
      <c r="D365" s="1604" t="s">
        <v>235</v>
      </c>
      <c r="E365" s="1605" t="s">
        <v>2152</v>
      </c>
      <c r="F365" s="1606">
        <v>29.113</v>
      </c>
      <c r="G365" s="1606">
        <v>17.361999999999998</v>
      </c>
      <c r="H365" s="1606">
        <v>27.986149999999999</v>
      </c>
      <c r="I365" s="1606">
        <v>3.9979</v>
      </c>
      <c r="J365" s="1606">
        <v>1.6268</v>
      </c>
      <c r="K365" s="1606">
        <v>1.4326300000000001</v>
      </c>
      <c r="L365" s="1606">
        <v>9.5329999999999998E-2</v>
      </c>
      <c r="M365" s="1606">
        <v>0.16828000000000001</v>
      </c>
      <c r="N365" s="1606">
        <v>0.40862999999999999</v>
      </c>
      <c r="O365" s="1607">
        <v>1.6570000000000001E-2</v>
      </c>
      <c r="P365" s="1607">
        <v>1.6570000000000001E-2</v>
      </c>
      <c r="Q365" s="1607">
        <v>1.7149999999999999E-2</v>
      </c>
    </row>
    <row r="366" spans="1:17" ht="12.75" customHeight="1" x14ac:dyDescent="0.2">
      <c r="A366" s="1603" t="s">
        <v>752</v>
      </c>
      <c r="B366" s="1603" t="s">
        <v>629</v>
      </c>
      <c r="C366" s="1604" t="s">
        <v>198</v>
      </c>
      <c r="D366" s="1604" t="s">
        <v>230</v>
      </c>
      <c r="E366" s="1605" t="s">
        <v>2153</v>
      </c>
      <c r="F366" s="1606">
        <v>11.865</v>
      </c>
      <c r="G366" s="1606">
        <v>6.0749000000000004</v>
      </c>
      <c r="H366" s="1606">
        <v>18.41685</v>
      </c>
      <c r="I366" s="1606">
        <v>1.4426000000000001</v>
      </c>
      <c r="J366" s="1606">
        <v>0.66457999999999995</v>
      </c>
      <c r="K366" s="1606">
        <v>0.44896000000000003</v>
      </c>
      <c r="L366" s="1606">
        <v>0.14169999999999999</v>
      </c>
      <c r="M366" s="1606">
        <v>0.22494</v>
      </c>
      <c r="N366" s="1606">
        <v>0.47870000000000001</v>
      </c>
      <c r="O366" s="1607">
        <v>1.5469999999999999E-2</v>
      </c>
      <c r="P366" s="1607">
        <v>1.5469999999999999E-2</v>
      </c>
      <c r="Q366" s="1607">
        <v>1.6240000000000001E-2</v>
      </c>
    </row>
    <row r="367" spans="1:17" ht="12.75" customHeight="1" x14ac:dyDescent="0.2">
      <c r="A367" s="1431"/>
      <c r="B367" s="1627"/>
      <c r="C367" s="1628"/>
      <c r="D367" s="1628"/>
      <c r="E367" s="1629"/>
      <c r="F367" s="1630"/>
      <c r="G367" s="1630"/>
      <c r="H367" s="1630"/>
      <c r="I367" s="1630"/>
      <c r="J367" s="1630"/>
      <c r="K367" s="1630"/>
      <c r="L367" s="1630"/>
      <c r="M367" s="1630"/>
      <c r="N367" s="1630"/>
      <c r="O367" s="1630"/>
      <c r="P367" s="1630"/>
      <c r="Q367" s="1630"/>
    </row>
    <row r="368" spans="1:17" x14ac:dyDescent="0.2">
      <c r="A368" s="100" t="s">
        <v>2194</v>
      </c>
      <c r="F368" s="1424"/>
      <c r="G368" s="1424"/>
      <c r="H368" s="1424"/>
      <c r="I368" s="1424"/>
      <c r="J368" s="1424"/>
      <c r="K368" s="1424"/>
      <c r="L368" s="1424"/>
      <c r="M368" s="1424"/>
      <c r="N368" s="1424"/>
      <c r="O368" s="1424"/>
      <c r="P368" s="1424"/>
      <c r="Q368" s="1424"/>
    </row>
    <row r="369" spans="6:17" x14ac:dyDescent="0.2">
      <c r="F369" s="1424"/>
      <c r="G369" s="1424"/>
      <c r="H369" s="1424"/>
      <c r="I369" s="1424"/>
      <c r="J369" s="1424"/>
      <c r="K369" s="1424"/>
      <c r="L369" s="1424"/>
      <c r="M369" s="1424"/>
      <c r="N369" s="1424"/>
      <c r="O369" s="1424"/>
      <c r="P369" s="1424"/>
      <c r="Q369" s="1424"/>
    </row>
    <row r="370" spans="6:17" x14ac:dyDescent="0.2">
      <c r="F370" s="1424"/>
      <c r="G370" s="1424"/>
      <c r="H370" s="1424"/>
      <c r="I370" s="1424"/>
      <c r="J370" s="1424"/>
      <c r="K370" s="1424"/>
      <c r="L370" s="1424"/>
      <c r="M370" s="1424"/>
      <c r="N370" s="1424"/>
      <c r="O370" s="1424"/>
      <c r="P370" s="1424"/>
      <c r="Q370" s="1424"/>
    </row>
    <row r="371" spans="6:17" x14ac:dyDescent="0.2">
      <c r="F371" s="1424"/>
      <c r="G371" s="1424"/>
      <c r="H371" s="1424"/>
      <c r="I371" s="1424"/>
      <c r="J371" s="1424"/>
      <c r="K371" s="1424"/>
      <c r="L371" s="1424"/>
      <c r="M371" s="1424"/>
      <c r="N371" s="1424"/>
      <c r="O371" s="1424"/>
      <c r="P371" s="1424"/>
      <c r="Q371" s="1424"/>
    </row>
    <row r="372" spans="6:17" x14ac:dyDescent="0.2">
      <c r="F372" s="1424"/>
      <c r="G372" s="1424"/>
      <c r="H372" s="1424"/>
      <c r="I372" s="1424"/>
      <c r="J372" s="1424"/>
      <c r="K372" s="1424"/>
      <c r="L372" s="1424"/>
      <c r="M372" s="1424"/>
      <c r="N372" s="1424"/>
      <c r="O372" s="1424"/>
      <c r="P372" s="1424"/>
      <c r="Q372" s="1424"/>
    </row>
    <row r="373" spans="6:17" x14ac:dyDescent="0.2">
      <c r="F373" s="1424"/>
      <c r="G373" s="1424"/>
      <c r="H373" s="1424"/>
      <c r="I373" s="1424"/>
      <c r="J373" s="1424"/>
      <c r="K373" s="1424"/>
      <c r="L373" s="1424"/>
      <c r="M373" s="1424"/>
      <c r="N373" s="1424"/>
      <c r="O373" s="1424"/>
      <c r="P373" s="1424"/>
      <c r="Q373" s="1424"/>
    </row>
    <row r="374" spans="6:17" x14ac:dyDescent="0.2">
      <c r="F374" s="1424"/>
      <c r="G374" s="1424"/>
      <c r="H374" s="1424"/>
      <c r="I374" s="1424"/>
      <c r="J374" s="1424"/>
      <c r="K374" s="1424"/>
      <c r="L374" s="1424"/>
      <c r="M374" s="1424"/>
      <c r="N374" s="1424"/>
      <c r="O374" s="1424"/>
      <c r="P374" s="1424"/>
      <c r="Q374" s="1424"/>
    </row>
    <row r="375" spans="6:17" x14ac:dyDescent="0.2">
      <c r="F375" s="1424"/>
      <c r="G375" s="1424"/>
      <c r="H375" s="1424"/>
      <c r="I375" s="1424"/>
      <c r="J375" s="1424"/>
      <c r="K375" s="1424"/>
      <c r="L375" s="1424"/>
      <c r="M375" s="1424"/>
      <c r="N375" s="1424"/>
      <c r="O375" s="1424"/>
      <c r="P375" s="1424"/>
      <c r="Q375" s="1424"/>
    </row>
    <row r="376" spans="6:17" x14ac:dyDescent="0.2">
      <c r="F376" s="1424"/>
      <c r="G376" s="1424"/>
      <c r="H376" s="1424"/>
      <c r="I376" s="1424"/>
      <c r="J376" s="1424"/>
      <c r="K376" s="1424"/>
      <c r="L376" s="1424"/>
      <c r="M376" s="1424"/>
      <c r="N376" s="1424"/>
      <c r="O376" s="1424"/>
      <c r="P376" s="1424"/>
      <c r="Q376" s="1424"/>
    </row>
    <row r="377" spans="6:17" x14ac:dyDescent="0.2">
      <c r="F377" s="1424"/>
      <c r="G377" s="1424"/>
      <c r="H377" s="1424"/>
      <c r="I377" s="1424"/>
      <c r="J377" s="1424"/>
      <c r="K377" s="1424"/>
      <c r="L377" s="1424"/>
      <c r="M377" s="1424"/>
      <c r="N377" s="1424"/>
      <c r="O377" s="1424"/>
      <c r="P377" s="1424"/>
      <c r="Q377" s="1424"/>
    </row>
    <row r="378" spans="6:17" x14ac:dyDescent="0.2">
      <c r="F378" s="1424"/>
      <c r="G378" s="1424"/>
      <c r="H378" s="1424"/>
      <c r="I378" s="1424"/>
      <c r="J378" s="1424"/>
      <c r="K378" s="1424"/>
      <c r="L378" s="1424"/>
      <c r="M378" s="1424"/>
      <c r="N378" s="1424"/>
      <c r="O378" s="1424"/>
      <c r="P378" s="1424"/>
      <c r="Q378" s="1424"/>
    </row>
    <row r="379" spans="6:17" x14ac:dyDescent="0.2">
      <c r="F379" s="1424"/>
      <c r="G379" s="1424"/>
      <c r="H379" s="1424"/>
      <c r="I379" s="1424"/>
      <c r="J379" s="1424"/>
      <c r="K379" s="1424"/>
      <c r="L379" s="1424"/>
      <c r="M379" s="1424"/>
      <c r="N379" s="1424"/>
      <c r="O379" s="1424"/>
      <c r="P379" s="1424"/>
      <c r="Q379" s="1424"/>
    </row>
    <row r="380" spans="6:17" x14ac:dyDescent="0.2">
      <c r="F380" s="1424"/>
      <c r="G380" s="1424"/>
      <c r="H380" s="1424"/>
      <c r="I380" s="1424"/>
      <c r="J380" s="1424"/>
      <c r="K380" s="1424"/>
      <c r="L380" s="1424"/>
      <c r="M380" s="1424"/>
      <c r="N380" s="1424"/>
      <c r="O380" s="1424"/>
      <c r="P380" s="1424"/>
      <c r="Q380" s="1424"/>
    </row>
    <row r="381" spans="6:17" x14ac:dyDescent="0.2">
      <c r="F381" s="1424"/>
      <c r="G381" s="1424"/>
      <c r="H381" s="1424"/>
      <c r="I381" s="1424"/>
      <c r="J381" s="1424"/>
      <c r="K381" s="1424"/>
      <c r="L381" s="1424"/>
      <c r="M381" s="1424"/>
      <c r="N381" s="1424"/>
      <c r="O381" s="1424"/>
      <c r="P381" s="1424"/>
      <c r="Q381" s="1424"/>
    </row>
    <row r="382" spans="6:17" x14ac:dyDescent="0.2">
      <c r="F382" s="1424"/>
      <c r="G382" s="1424"/>
      <c r="H382" s="1424"/>
      <c r="I382" s="1424"/>
      <c r="J382" s="1424"/>
      <c r="K382" s="1424"/>
      <c r="L382" s="1424"/>
      <c r="M382" s="1424"/>
      <c r="N382" s="1424"/>
      <c r="O382" s="1424"/>
      <c r="P382" s="1424"/>
      <c r="Q382" s="1424"/>
    </row>
    <row r="383" spans="6:17" x14ac:dyDescent="0.2">
      <c r="F383" s="1424"/>
      <c r="G383" s="1424"/>
      <c r="H383" s="1424"/>
      <c r="I383" s="1424"/>
      <c r="J383" s="1424"/>
      <c r="K383" s="1424"/>
      <c r="L383" s="1424"/>
      <c r="M383" s="1424"/>
      <c r="N383" s="1424"/>
      <c r="O383" s="1424"/>
      <c r="P383" s="1424"/>
      <c r="Q383" s="1424"/>
    </row>
    <row r="384" spans="6:17" x14ac:dyDescent="0.2">
      <c r="F384" s="1424"/>
      <c r="G384" s="1424"/>
      <c r="H384" s="1424"/>
      <c r="I384" s="1424"/>
      <c r="J384" s="1424"/>
      <c r="K384" s="1424"/>
      <c r="L384" s="1424"/>
      <c r="M384" s="1424"/>
      <c r="N384" s="1424"/>
      <c r="O384" s="1424"/>
      <c r="P384" s="1424"/>
      <c r="Q384" s="1424"/>
    </row>
    <row r="385" spans="6:17" x14ac:dyDescent="0.2">
      <c r="F385" s="1424"/>
      <c r="G385" s="1424"/>
      <c r="H385" s="1424"/>
      <c r="I385" s="1424"/>
      <c r="J385" s="1424"/>
      <c r="K385" s="1424"/>
      <c r="L385" s="1424"/>
      <c r="M385" s="1424"/>
      <c r="N385" s="1424"/>
      <c r="O385" s="1424"/>
      <c r="P385" s="1424"/>
      <c r="Q385" s="1424"/>
    </row>
    <row r="386" spans="6:17" x14ac:dyDescent="0.2">
      <c r="F386" s="1424"/>
      <c r="G386" s="1424"/>
      <c r="H386" s="1424"/>
      <c r="I386" s="1424"/>
      <c r="J386" s="1424"/>
      <c r="K386" s="1424"/>
      <c r="L386" s="1424"/>
      <c r="M386" s="1424"/>
      <c r="N386" s="1424"/>
      <c r="O386" s="1424"/>
      <c r="P386" s="1424"/>
      <c r="Q386" s="1424"/>
    </row>
    <row r="387" spans="6:17" x14ac:dyDescent="0.2">
      <c r="F387" s="1424"/>
      <c r="G387" s="1424"/>
      <c r="H387" s="1424"/>
      <c r="I387" s="1424"/>
      <c r="J387" s="1424"/>
      <c r="K387" s="1424"/>
      <c r="L387" s="1424"/>
      <c r="M387" s="1424"/>
      <c r="N387" s="1424"/>
      <c r="O387" s="1424"/>
      <c r="P387" s="1424"/>
      <c r="Q387" s="1424"/>
    </row>
    <row r="388" spans="6:17" x14ac:dyDescent="0.2">
      <c r="F388" s="1424"/>
      <c r="G388" s="1424"/>
      <c r="H388" s="1424"/>
      <c r="I388" s="1424"/>
      <c r="J388" s="1424"/>
      <c r="K388" s="1424"/>
      <c r="L388" s="1424"/>
      <c r="M388" s="1424"/>
      <c r="N388" s="1424"/>
      <c r="O388" s="1424"/>
      <c r="P388" s="1424"/>
      <c r="Q388" s="1424"/>
    </row>
    <row r="389" spans="6:17" x14ac:dyDescent="0.2">
      <c r="F389" s="1424"/>
      <c r="G389" s="1424"/>
      <c r="H389" s="1424"/>
      <c r="I389" s="1424"/>
      <c r="J389" s="1424"/>
      <c r="K389" s="1424"/>
      <c r="L389" s="1424"/>
      <c r="M389" s="1424"/>
      <c r="N389" s="1424"/>
      <c r="O389" s="1424"/>
      <c r="P389" s="1424"/>
      <c r="Q389" s="1424"/>
    </row>
    <row r="390" spans="6:17" x14ac:dyDescent="0.2">
      <c r="F390" s="1424"/>
      <c r="G390" s="1424"/>
      <c r="H390" s="1424"/>
      <c r="I390" s="1424"/>
      <c r="J390" s="1424"/>
      <c r="K390" s="1424"/>
      <c r="L390" s="1424"/>
      <c r="M390" s="1424"/>
      <c r="N390" s="1424"/>
      <c r="O390" s="1424"/>
      <c r="P390" s="1424"/>
      <c r="Q390" s="1424"/>
    </row>
    <row r="391" spans="6:17" x14ac:dyDescent="0.2">
      <c r="F391" s="1424"/>
      <c r="G391" s="1424"/>
      <c r="H391" s="1424"/>
      <c r="I391" s="1424"/>
      <c r="J391" s="1424"/>
      <c r="K391" s="1424"/>
      <c r="L391" s="1424"/>
      <c r="M391" s="1424"/>
      <c r="N391" s="1424"/>
      <c r="O391" s="1424"/>
      <c r="P391" s="1424"/>
      <c r="Q391" s="1424"/>
    </row>
    <row r="392" spans="6:17" x14ac:dyDescent="0.2">
      <c r="F392" s="1424"/>
      <c r="G392" s="1424"/>
      <c r="H392" s="1424"/>
      <c r="I392" s="1424"/>
      <c r="J392" s="1424"/>
      <c r="K392" s="1424"/>
      <c r="L392" s="1424"/>
      <c r="M392" s="1424"/>
      <c r="N392" s="1424"/>
      <c r="O392" s="1424"/>
      <c r="P392" s="1424"/>
      <c r="Q392" s="1424"/>
    </row>
    <row r="393" spans="6:17" x14ac:dyDescent="0.2">
      <c r="F393" s="1424"/>
      <c r="G393" s="1424"/>
      <c r="H393" s="1424"/>
      <c r="I393" s="1424"/>
      <c r="J393" s="1424"/>
      <c r="K393" s="1424"/>
      <c r="L393" s="1424"/>
      <c r="M393" s="1424"/>
      <c r="N393" s="1424"/>
      <c r="O393" s="1424"/>
      <c r="P393" s="1424"/>
      <c r="Q393" s="1424"/>
    </row>
    <row r="394" spans="6:17" x14ac:dyDescent="0.2">
      <c r="F394" s="1424"/>
      <c r="G394" s="1424"/>
      <c r="H394" s="1424"/>
      <c r="I394" s="1424"/>
      <c r="J394" s="1424"/>
      <c r="K394" s="1424"/>
      <c r="L394" s="1424"/>
      <c r="M394" s="1424"/>
      <c r="N394" s="1424"/>
      <c r="O394" s="1424"/>
      <c r="P394" s="1424"/>
      <c r="Q394" s="1424"/>
    </row>
    <row r="395" spans="6:17" x14ac:dyDescent="0.2">
      <c r="F395" s="1424"/>
      <c r="G395" s="1424"/>
      <c r="H395" s="1424"/>
      <c r="I395" s="1424"/>
      <c r="J395" s="1424"/>
      <c r="K395" s="1424"/>
      <c r="L395" s="1424"/>
      <c r="M395" s="1424"/>
      <c r="N395" s="1424"/>
      <c r="O395" s="1424"/>
      <c r="P395" s="1424"/>
      <c r="Q395" s="1424"/>
    </row>
    <row r="396" spans="6:17" x14ac:dyDescent="0.2">
      <c r="F396" s="1424"/>
      <c r="G396" s="1424"/>
      <c r="H396" s="1424"/>
      <c r="I396" s="1424"/>
      <c r="J396" s="1424"/>
      <c r="K396" s="1424"/>
      <c r="L396" s="1424"/>
      <c r="M396" s="1424"/>
      <c r="N396" s="1424"/>
      <c r="O396" s="1424"/>
      <c r="P396" s="1424"/>
      <c r="Q396" s="1424"/>
    </row>
    <row r="397" spans="6:17" x14ac:dyDescent="0.2">
      <c r="F397" s="1424"/>
      <c r="G397" s="1424"/>
      <c r="H397" s="1424"/>
      <c r="I397" s="1424"/>
      <c r="J397" s="1424"/>
      <c r="K397" s="1424"/>
      <c r="L397" s="1424"/>
      <c r="M397" s="1424"/>
      <c r="N397" s="1424"/>
      <c r="O397" s="1424"/>
      <c r="P397" s="1424"/>
      <c r="Q397" s="1424"/>
    </row>
    <row r="398" spans="6:17" x14ac:dyDescent="0.2">
      <c r="F398" s="1424"/>
      <c r="G398" s="1424"/>
      <c r="H398" s="1424"/>
      <c r="I398" s="1424"/>
      <c r="J398" s="1424"/>
      <c r="K398" s="1424"/>
      <c r="L398" s="1424"/>
      <c r="M398" s="1424"/>
      <c r="N398" s="1424"/>
      <c r="O398" s="1424"/>
      <c r="P398" s="1424"/>
      <c r="Q398" s="1424"/>
    </row>
    <row r="399" spans="6:17" x14ac:dyDescent="0.2">
      <c r="F399" s="1424"/>
      <c r="G399" s="1424"/>
      <c r="H399" s="1424"/>
      <c r="I399" s="1424"/>
      <c r="J399" s="1424"/>
      <c r="K399" s="1424"/>
      <c r="L399" s="1424"/>
      <c r="M399" s="1424"/>
      <c r="N399" s="1424"/>
      <c r="O399" s="1424"/>
      <c r="P399" s="1424"/>
      <c r="Q399" s="1424"/>
    </row>
    <row r="400" spans="6:17" x14ac:dyDescent="0.2">
      <c r="F400" s="1424"/>
      <c r="G400" s="1424"/>
      <c r="H400" s="1424"/>
      <c r="I400" s="1424"/>
      <c r="J400" s="1424"/>
      <c r="K400" s="1424"/>
      <c r="L400" s="1424"/>
      <c r="M400" s="1424"/>
      <c r="N400" s="1424"/>
      <c r="O400" s="1424"/>
      <c r="P400" s="1424"/>
      <c r="Q400" s="1424"/>
    </row>
    <row r="401" spans="6:17" x14ac:dyDescent="0.2">
      <c r="F401" s="1424"/>
      <c r="G401" s="1424"/>
      <c r="H401" s="1424"/>
      <c r="I401" s="1424"/>
      <c r="J401" s="1424"/>
      <c r="K401" s="1424"/>
      <c r="L401" s="1424"/>
      <c r="M401" s="1424"/>
      <c r="N401" s="1424"/>
      <c r="O401" s="1424"/>
      <c r="P401" s="1424"/>
      <c r="Q401" s="1424"/>
    </row>
    <row r="402" spans="6:17" x14ac:dyDescent="0.2">
      <c r="F402" s="1424"/>
      <c r="G402" s="1424"/>
      <c r="H402" s="1424"/>
      <c r="I402" s="1424"/>
      <c r="J402" s="1424"/>
      <c r="K402" s="1424"/>
      <c r="L402" s="1424"/>
      <c r="M402" s="1424"/>
      <c r="N402" s="1424"/>
      <c r="O402" s="1424"/>
      <c r="P402" s="1424"/>
      <c r="Q402" s="1424"/>
    </row>
    <row r="403" spans="6:17" x14ac:dyDescent="0.2">
      <c r="F403" s="1424"/>
      <c r="G403" s="1424"/>
      <c r="H403" s="1424"/>
      <c r="I403" s="1424"/>
      <c r="J403" s="1424"/>
      <c r="K403" s="1424"/>
      <c r="L403" s="1424"/>
      <c r="M403" s="1424"/>
      <c r="N403" s="1424"/>
      <c r="O403" s="1424"/>
      <c r="P403" s="1424"/>
      <c r="Q403" s="1424"/>
    </row>
    <row r="404" spans="6:17" x14ac:dyDescent="0.2">
      <c r="F404" s="1424"/>
      <c r="G404" s="1424"/>
      <c r="H404" s="1424"/>
      <c r="I404" s="1424"/>
      <c r="J404" s="1424"/>
      <c r="K404" s="1424"/>
      <c r="L404" s="1424"/>
      <c r="M404" s="1424"/>
      <c r="N404" s="1424"/>
      <c r="O404" s="1424"/>
      <c r="P404" s="1424"/>
      <c r="Q404" s="1424"/>
    </row>
    <row r="405" spans="6:17" x14ac:dyDescent="0.2">
      <c r="F405" s="1424"/>
      <c r="G405" s="1424"/>
      <c r="H405" s="1424"/>
      <c r="I405" s="1424"/>
      <c r="J405" s="1424"/>
      <c r="K405" s="1424"/>
      <c r="L405" s="1424"/>
      <c r="M405" s="1424"/>
      <c r="N405" s="1424"/>
      <c r="O405" s="1424"/>
      <c r="P405" s="1424"/>
      <c r="Q405" s="1424"/>
    </row>
    <row r="406" spans="6:17" x14ac:dyDescent="0.2">
      <c r="F406" s="1424"/>
      <c r="G406" s="1424"/>
      <c r="H406" s="1424"/>
      <c r="I406" s="1424"/>
      <c r="J406" s="1424"/>
      <c r="K406" s="1424"/>
      <c r="L406" s="1424"/>
      <c r="M406" s="1424"/>
      <c r="N406" s="1424"/>
      <c r="O406" s="1424"/>
      <c r="P406" s="1424"/>
      <c r="Q406" s="1424"/>
    </row>
    <row r="407" spans="6:17" x14ac:dyDescent="0.2">
      <c r="F407" s="1424"/>
      <c r="G407" s="1424"/>
      <c r="H407" s="1424"/>
      <c r="I407" s="1424"/>
      <c r="J407" s="1424"/>
      <c r="K407" s="1424"/>
      <c r="L407" s="1424"/>
      <c r="M407" s="1424"/>
      <c r="N407" s="1424"/>
      <c r="O407" s="1424"/>
      <c r="P407" s="1424"/>
      <c r="Q407" s="1424"/>
    </row>
    <row r="408" spans="6:17" x14ac:dyDescent="0.2">
      <c r="F408" s="1424"/>
      <c r="G408" s="1424"/>
      <c r="H408" s="1424"/>
      <c r="I408" s="1424"/>
      <c r="J408" s="1424"/>
      <c r="K408" s="1424"/>
      <c r="L408" s="1424"/>
      <c r="M408" s="1424"/>
      <c r="N408" s="1424"/>
      <c r="O408" s="1424"/>
      <c r="P408" s="1424"/>
      <c r="Q408" s="1424"/>
    </row>
    <row r="409" spans="6:17" x14ac:dyDescent="0.2">
      <c r="F409" s="1424"/>
      <c r="G409" s="1424"/>
      <c r="H409" s="1424"/>
      <c r="I409" s="1424"/>
      <c r="J409" s="1424"/>
      <c r="K409" s="1424"/>
      <c r="L409" s="1424"/>
      <c r="M409" s="1424"/>
      <c r="N409" s="1424"/>
      <c r="O409" s="1424"/>
      <c r="P409" s="1424"/>
      <c r="Q409" s="1424"/>
    </row>
    <row r="410" spans="6:17" x14ac:dyDescent="0.2">
      <c r="F410" s="1424"/>
      <c r="G410" s="1424"/>
      <c r="H410" s="1424"/>
      <c r="I410" s="1424"/>
      <c r="J410" s="1424"/>
      <c r="K410" s="1424"/>
      <c r="L410" s="1424"/>
      <c r="M410" s="1424"/>
      <c r="N410" s="1424"/>
      <c r="O410" s="1424"/>
      <c r="P410" s="1424"/>
      <c r="Q410" s="1424"/>
    </row>
    <row r="411" spans="6:17" x14ac:dyDescent="0.2">
      <c r="F411" s="1424"/>
      <c r="G411" s="1424"/>
      <c r="H411" s="1424"/>
      <c r="I411" s="1424"/>
      <c r="J411" s="1424"/>
      <c r="K411" s="1424"/>
      <c r="L411" s="1424"/>
      <c r="M411" s="1424"/>
      <c r="N411" s="1424"/>
      <c r="O411" s="1424"/>
      <c r="P411" s="1424"/>
      <c r="Q411" s="1424"/>
    </row>
    <row r="412" spans="6:17" x14ac:dyDescent="0.2">
      <c r="F412" s="1424"/>
      <c r="G412" s="1424"/>
      <c r="H412" s="1424"/>
      <c r="I412" s="1424"/>
      <c r="J412" s="1424"/>
      <c r="K412" s="1424"/>
      <c r="L412" s="1424"/>
      <c r="M412" s="1424"/>
      <c r="N412" s="1424"/>
      <c r="O412" s="1424"/>
      <c r="P412" s="1424"/>
      <c r="Q412" s="1424"/>
    </row>
    <row r="413" spans="6:17" x14ac:dyDescent="0.2">
      <c r="F413" s="1424"/>
      <c r="G413" s="1424"/>
      <c r="H413" s="1424"/>
      <c r="I413" s="1424"/>
      <c r="J413" s="1424"/>
      <c r="K413" s="1424"/>
      <c r="L413" s="1424"/>
      <c r="M413" s="1424"/>
      <c r="N413" s="1424"/>
      <c r="O413" s="1424"/>
      <c r="P413" s="1424"/>
      <c r="Q413" s="1424"/>
    </row>
    <row r="414" spans="6:17" x14ac:dyDescent="0.2">
      <c r="F414" s="1424"/>
      <c r="G414" s="1424"/>
      <c r="H414" s="1424"/>
      <c r="I414" s="1424"/>
      <c r="J414" s="1424"/>
      <c r="K414" s="1424"/>
      <c r="L414" s="1424"/>
      <c r="M414" s="1424"/>
      <c r="N414" s="1424"/>
      <c r="O414" s="1424"/>
      <c r="P414" s="1424"/>
      <c r="Q414" s="1424"/>
    </row>
    <row r="415" spans="6:17" x14ac:dyDescent="0.2">
      <c r="F415" s="1424"/>
      <c r="G415" s="1424"/>
      <c r="H415" s="1424"/>
      <c r="I415" s="1424"/>
      <c r="J415" s="1424"/>
      <c r="K415" s="1424"/>
      <c r="L415" s="1424"/>
      <c r="M415" s="1424"/>
      <c r="N415" s="1424"/>
      <c r="O415" s="1424"/>
      <c r="P415" s="1424"/>
      <c r="Q415" s="1424"/>
    </row>
    <row r="416" spans="6:17" x14ac:dyDescent="0.2">
      <c r="F416" s="1424"/>
      <c r="G416" s="1424"/>
      <c r="H416" s="1424"/>
      <c r="I416" s="1424"/>
      <c r="J416" s="1424"/>
      <c r="K416" s="1424"/>
      <c r="L416" s="1424"/>
      <c r="M416" s="1424"/>
      <c r="N416" s="1424"/>
      <c r="O416" s="1424"/>
      <c r="P416" s="1424"/>
      <c r="Q416" s="1424"/>
    </row>
    <row r="417" spans="6:17" x14ac:dyDescent="0.2">
      <c r="F417" s="1424"/>
      <c r="G417" s="1424"/>
      <c r="H417" s="1424"/>
      <c r="I417" s="1424"/>
      <c r="J417" s="1424"/>
      <c r="K417" s="1424"/>
      <c r="L417" s="1424"/>
      <c r="M417" s="1424"/>
      <c r="N417" s="1424"/>
      <c r="O417" s="1424"/>
      <c r="P417" s="1424"/>
      <c r="Q417" s="1424"/>
    </row>
    <row r="418" spans="6:17" x14ac:dyDescent="0.2">
      <c r="F418" s="1424"/>
      <c r="G418" s="1424"/>
      <c r="H418" s="1424"/>
      <c r="I418" s="1424"/>
      <c r="J418" s="1424"/>
      <c r="K418" s="1424"/>
      <c r="L418" s="1424"/>
      <c r="M418" s="1424"/>
      <c r="N418" s="1424"/>
      <c r="O418" s="1424"/>
      <c r="P418" s="1424"/>
      <c r="Q418" s="1424"/>
    </row>
    <row r="419" spans="6:17" x14ac:dyDescent="0.2">
      <c r="F419" s="1424"/>
      <c r="G419" s="1424"/>
      <c r="H419" s="1424"/>
      <c r="I419" s="1424"/>
      <c r="J419" s="1424"/>
      <c r="K419" s="1424"/>
      <c r="L419" s="1424"/>
      <c r="M419" s="1424"/>
      <c r="N419" s="1424"/>
      <c r="O419" s="1424"/>
      <c r="P419" s="1424"/>
      <c r="Q419" s="1424"/>
    </row>
    <row r="420" spans="6:17" x14ac:dyDescent="0.2">
      <c r="F420" s="1424"/>
      <c r="G420" s="1424"/>
      <c r="H420" s="1424"/>
      <c r="I420" s="1424"/>
      <c r="J420" s="1424"/>
      <c r="K420" s="1424"/>
      <c r="L420" s="1424"/>
      <c r="M420" s="1424"/>
      <c r="N420" s="1424"/>
      <c r="O420" s="1424"/>
      <c r="P420" s="1424"/>
      <c r="Q420" s="1424"/>
    </row>
    <row r="421" spans="6:17" x14ac:dyDescent="0.2">
      <c r="F421" s="1424"/>
      <c r="G421" s="1424"/>
      <c r="H421" s="1424"/>
      <c r="I421" s="1424"/>
      <c r="J421" s="1424"/>
      <c r="K421" s="1424"/>
      <c r="L421" s="1424"/>
      <c r="M421" s="1424"/>
      <c r="N421" s="1424"/>
      <c r="O421" s="1424"/>
      <c r="P421" s="1424"/>
      <c r="Q421" s="1424"/>
    </row>
    <row r="422" spans="6:17" x14ac:dyDescent="0.2">
      <c r="F422" s="1424"/>
      <c r="G422" s="1424"/>
      <c r="H422" s="1424"/>
      <c r="I422" s="1424"/>
      <c r="J422" s="1424"/>
      <c r="K422" s="1424"/>
      <c r="L422" s="1424"/>
      <c r="M422" s="1424"/>
      <c r="N422" s="1424"/>
      <c r="O422" s="1424"/>
      <c r="P422" s="1424"/>
      <c r="Q422" s="1424"/>
    </row>
    <row r="423" spans="6:17" x14ac:dyDescent="0.2">
      <c r="F423" s="1424"/>
      <c r="G423" s="1424"/>
      <c r="H423" s="1424"/>
      <c r="I423" s="1424"/>
      <c r="J423" s="1424"/>
      <c r="K423" s="1424"/>
      <c r="L423" s="1424"/>
      <c r="M423" s="1424"/>
      <c r="N423" s="1424"/>
      <c r="O423" s="1424"/>
      <c r="P423" s="1424"/>
      <c r="Q423" s="1424"/>
    </row>
    <row r="424" spans="6:17" x14ac:dyDescent="0.2">
      <c r="F424" s="1424"/>
      <c r="G424" s="1424"/>
      <c r="H424" s="1424"/>
      <c r="I424" s="1424"/>
      <c r="J424" s="1424"/>
      <c r="K424" s="1424"/>
      <c r="L424" s="1424"/>
      <c r="M424" s="1424"/>
      <c r="N424" s="1424"/>
      <c r="O424" s="1424"/>
      <c r="P424" s="1424"/>
      <c r="Q424" s="1424"/>
    </row>
    <row r="425" spans="6:17" x14ac:dyDescent="0.2">
      <c r="F425" s="1424"/>
      <c r="G425" s="1424"/>
      <c r="H425" s="1424"/>
      <c r="I425" s="1424"/>
      <c r="J425" s="1424"/>
      <c r="K425" s="1424"/>
      <c r="L425" s="1424"/>
      <c r="M425" s="1424"/>
      <c r="N425" s="1424"/>
      <c r="O425" s="1424"/>
      <c r="P425" s="1424"/>
      <c r="Q425" s="1424"/>
    </row>
    <row r="426" spans="6:17" x14ac:dyDescent="0.2">
      <c r="F426" s="1424"/>
      <c r="G426" s="1424"/>
      <c r="H426" s="1424"/>
      <c r="I426" s="1424"/>
      <c r="J426" s="1424"/>
      <c r="K426" s="1424"/>
      <c r="L426" s="1424"/>
      <c r="M426" s="1424"/>
      <c r="N426" s="1424"/>
      <c r="O426" s="1424"/>
      <c r="P426" s="1424"/>
      <c r="Q426" s="1424"/>
    </row>
    <row r="427" spans="6:17" x14ac:dyDescent="0.2">
      <c r="F427" s="1424"/>
      <c r="G427" s="1424"/>
      <c r="H427" s="1424"/>
      <c r="I427" s="1424"/>
      <c r="J427" s="1424"/>
      <c r="K427" s="1424"/>
      <c r="L427" s="1424"/>
      <c r="M427" s="1424"/>
      <c r="N427" s="1424"/>
      <c r="O427" s="1424"/>
      <c r="P427" s="1424"/>
      <c r="Q427" s="1424"/>
    </row>
    <row r="428" spans="6:17" x14ac:dyDescent="0.2">
      <c r="F428" s="1424"/>
      <c r="G428" s="1424"/>
      <c r="H428" s="1424"/>
      <c r="I428" s="1424"/>
      <c r="J428" s="1424"/>
      <c r="K428" s="1424"/>
      <c r="L428" s="1424"/>
      <c r="M428" s="1424"/>
      <c r="N428" s="1424"/>
      <c r="O428" s="1424"/>
      <c r="P428" s="1424"/>
      <c r="Q428" s="1424"/>
    </row>
    <row r="429" spans="6:17" x14ac:dyDescent="0.2">
      <c r="F429" s="1424"/>
      <c r="G429" s="1424"/>
      <c r="H429" s="1424"/>
      <c r="I429" s="1424"/>
      <c r="J429" s="1424"/>
      <c r="K429" s="1424"/>
      <c r="L429" s="1424"/>
      <c r="M429" s="1424"/>
      <c r="N429" s="1424"/>
      <c r="O429" s="1424"/>
      <c r="P429" s="1424"/>
      <c r="Q429" s="1424"/>
    </row>
    <row r="430" spans="6:17" x14ac:dyDescent="0.2">
      <c r="F430" s="1424"/>
      <c r="G430" s="1424"/>
      <c r="H430" s="1424"/>
      <c r="I430" s="1424"/>
      <c r="J430" s="1424"/>
      <c r="K430" s="1424"/>
      <c r="L430" s="1424"/>
      <c r="M430" s="1424"/>
      <c r="N430" s="1424"/>
      <c r="O430" s="1424"/>
      <c r="P430" s="1424"/>
      <c r="Q430" s="1424"/>
    </row>
    <row r="431" spans="6:17" x14ac:dyDescent="0.2">
      <c r="F431" s="1424"/>
      <c r="G431" s="1424"/>
      <c r="H431" s="1424"/>
      <c r="I431" s="1424"/>
      <c r="J431" s="1424"/>
      <c r="K431" s="1424"/>
      <c r="L431" s="1424"/>
      <c r="M431" s="1424"/>
      <c r="N431" s="1424"/>
      <c r="O431" s="1424"/>
      <c r="P431" s="1424"/>
      <c r="Q431" s="1424"/>
    </row>
    <row r="432" spans="6:17" x14ac:dyDescent="0.2">
      <c r="F432" s="1424"/>
      <c r="G432" s="1424"/>
      <c r="H432" s="1424"/>
      <c r="I432" s="1424"/>
      <c r="J432" s="1424"/>
      <c r="K432" s="1424"/>
      <c r="L432" s="1424"/>
      <c r="M432" s="1424"/>
      <c r="N432" s="1424"/>
      <c r="O432" s="1424"/>
      <c r="P432" s="1424"/>
      <c r="Q432" s="1424"/>
    </row>
    <row r="433" spans="6:17" x14ac:dyDescent="0.2">
      <c r="F433" s="1424"/>
      <c r="G433" s="1424"/>
      <c r="H433" s="1424"/>
      <c r="I433" s="1424"/>
      <c r="J433" s="1424"/>
      <c r="K433" s="1424"/>
      <c r="L433" s="1424"/>
      <c r="M433" s="1424"/>
      <c r="N433" s="1424"/>
      <c r="O433" s="1424"/>
      <c r="P433" s="1424"/>
      <c r="Q433" s="1424"/>
    </row>
    <row r="434" spans="6:17" x14ac:dyDescent="0.2">
      <c r="F434" s="1424"/>
      <c r="G434" s="1424"/>
      <c r="H434" s="1424"/>
      <c r="I434" s="1424"/>
      <c r="J434" s="1424"/>
      <c r="K434" s="1424"/>
      <c r="L434" s="1424"/>
      <c r="M434" s="1424"/>
      <c r="N434" s="1424"/>
      <c r="O434" s="1424"/>
      <c r="P434" s="1424"/>
      <c r="Q434" s="1424"/>
    </row>
    <row r="435" spans="6:17" x14ac:dyDescent="0.2">
      <c r="F435" s="1424"/>
      <c r="G435" s="1424"/>
      <c r="H435" s="1424"/>
      <c r="I435" s="1424"/>
      <c r="J435" s="1424"/>
      <c r="K435" s="1424"/>
      <c r="L435" s="1424"/>
      <c r="M435" s="1424"/>
      <c r="N435" s="1424"/>
      <c r="O435" s="1424"/>
      <c r="P435" s="1424"/>
      <c r="Q435" s="1424"/>
    </row>
    <row r="436" spans="6:17" x14ac:dyDescent="0.2">
      <c r="F436" s="1424"/>
      <c r="G436" s="1424"/>
      <c r="H436" s="1424"/>
      <c r="I436" s="1424"/>
      <c r="J436" s="1424"/>
      <c r="K436" s="1424"/>
      <c r="L436" s="1424"/>
      <c r="M436" s="1424"/>
      <c r="N436" s="1424"/>
      <c r="O436" s="1424"/>
      <c r="P436" s="1424"/>
      <c r="Q436" s="1424"/>
    </row>
    <row r="437" spans="6:17" x14ac:dyDescent="0.2">
      <c r="F437" s="1424"/>
      <c r="G437" s="1424"/>
      <c r="H437" s="1424"/>
      <c r="I437" s="1424"/>
      <c r="J437" s="1424"/>
      <c r="K437" s="1424"/>
      <c r="L437" s="1424"/>
      <c r="M437" s="1424"/>
      <c r="N437" s="1424"/>
      <c r="O437" s="1424"/>
      <c r="P437" s="1424"/>
      <c r="Q437" s="1424"/>
    </row>
    <row r="438" spans="6:17" x14ac:dyDescent="0.2">
      <c r="F438" s="1424"/>
      <c r="G438" s="1424"/>
      <c r="H438" s="1424"/>
      <c r="I438" s="1424"/>
      <c r="J438" s="1424"/>
      <c r="K438" s="1424"/>
      <c r="L438" s="1424"/>
      <c r="M438" s="1424"/>
      <c r="N438" s="1424"/>
      <c r="O438" s="1424"/>
      <c r="P438" s="1424"/>
      <c r="Q438" s="1424"/>
    </row>
    <row r="439" spans="6:17" x14ac:dyDescent="0.2">
      <c r="F439" s="1424"/>
      <c r="G439" s="1424"/>
      <c r="H439" s="1424"/>
      <c r="I439" s="1424"/>
      <c r="J439" s="1424"/>
      <c r="K439" s="1424"/>
      <c r="L439" s="1424"/>
      <c r="M439" s="1424"/>
      <c r="N439" s="1424"/>
      <c r="O439" s="1424"/>
      <c r="P439" s="1424"/>
      <c r="Q439" s="1424"/>
    </row>
    <row r="440" spans="6:17" x14ac:dyDescent="0.2">
      <c r="F440" s="1424"/>
      <c r="G440" s="1424"/>
      <c r="H440" s="1424"/>
      <c r="I440" s="1424"/>
      <c r="J440" s="1424"/>
      <c r="K440" s="1424"/>
      <c r="L440" s="1424"/>
      <c r="M440" s="1424"/>
      <c r="N440" s="1424"/>
      <c r="O440" s="1424"/>
      <c r="P440" s="1424"/>
      <c r="Q440" s="1424"/>
    </row>
  </sheetData>
  <mergeCells count="8">
    <mergeCell ref="F3:H3"/>
    <mergeCell ref="I3:K3"/>
    <mergeCell ref="L3:N3"/>
    <mergeCell ref="O3:Q3"/>
    <mergeCell ref="F4:H4"/>
    <mergeCell ref="I4:K4"/>
    <mergeCell ref="L4:N4"/>
    <mergeCell ref="O4:Q4"/>
  </mergeCells>
  <hyperlinks>
    <hyperlink ref="A1" location="Contents!A1" display="To table of contents"/>
  </hyperlinks>
  <pageMargins left="0.45" right="0.22" top="0.39" bottom="0.21" header="0.3" footer="0.17"/>
  <pageSetup paperSize="9" scale="70" fitToHeight="2" orientation="landscape" r:id="rId1"/>
  <headerFooter alignWithMargins="0"/>
  <rowBreaks count="1" manualBreakCount="1">
    <brk id="258"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1"/>
  <sheetViews>
    <sheetView zoomScale="80" zoomScaleNormal="80" workbookViewId="0">
      <pane xSplit="2" ySplit="3" topLeftCell="C4" activePane="bottomRight" state="frozen"/>
      <selection pane="topRight" activeCell="D1" sqref="D1"/>
      <selection pane="bottomLeft" activeCell="A3" sqref="A3"/>
      <selection pane="bottomRight" activeCell="B70" sqref="B70"/>
    </sheetView>
  </sheetViews>
  <sheetFormatPr defaultRowHeight="15" x14ac:dyDescent="0.25"/>
  <cols>
    <col min="1" max="1" width="9.140625" style="1040"/>
    <col min="2" max="2" width="35.85546875" style="1040" customWidth="1"/>
    <col min="3" max="3" width="30.7109375" style="1040" customWidth="1"/>
    <col min="4" max="27" width="8.7109375" style="1040" customWidth="1"/>
    <col min="28" max="16384" width="9.140625" style="1040"/>
  </cols>
  <sheetData>
    <row r="1" spans="1:29" x14ac:dyDescent="0.25">
      <c r="A1" s="2152" t="s">
        <v>843</v>
      </c>
      <c r="B1" s="2152"/>
      <c r="C1" s="400"/>
      <c r="D1" s="400"/>
      <c r="E1" s="400"/>
      <c r="F1" s="400"/>
    </row>
    <row r="2" spans="1:29" ht="15.75" x14ac:dyDescent="0.25">
      <c r="A2" s="149" t="s">
        <v>1510</v>
      </c>
      <c r="D2" s="149"/>
      <c r="E2"/>
      <c r="F2" s="6"/>
      <c r="G2" s="1041"/>
      <c r="H2" s="1041"/>
      <c r="I2" s="1041"/>
      <c r="J2" s="1041"/>
      <c r="K2" s="1041"/>
      <c r="L2" s="1041"/>
      <c r="M2" s="1041"/>
      <c r="N2" s="1041"/>
      <c r="O2" s="1041"/>
      <c r="P2" s="1041"/>
      <c r="Q2" s="1041"/>
      <c r="R2" s="1041"/>
      <c r="S2" s="1041"/>
      <c r="T2" s="1041"/>
      <c r="U2" s="1041"/>
      <c r="V2" s="1041"/>
      <c r="W2" s="1041"/>
      <c r="X2" s="1041"/>
      <c r="Y2" s="1041"/>
      <c r="Z2" s="1041"/>
      <c r="AA2" s="1041"/>
    </row>
    <row r="3" spans="1:29" x14ac:dyDescent="0.25">
      <c r="A3" s="1143"/>
      <c r="B3" s="1144"/>
      <c r="C3" s="1145" t="s">
        <v>1592</v>
      </c>
      <c r="D3" s="1242">
        <v>1990</v>
      </c>
      <c r="E3" s="1242">
        <v>1991</v>
      </c>
      <c r="F3" s="1242">
        <v>1992</v>
      </c>
      <c r="G3" s="1242">
        <v>1993</v>
      </c>
      <c r="H3" s="1242">
        <v>1994</v>
      </c>
      <c r="I3" s="1243">
        <v>1995</v>
      </c>
      <c r="J3" s="1243">
        <v>1996</v>
      </c>
      <c r="K3" s="1243">
        <v>1997</v>
      </c>
      <c r="L3" s="1243">
        <v>1998</v>
      </c>
      <c r="M3" s="1243">
        <v>1999</v>
      </c>
      <c r="N3" s="1243">
        <v>2000</v>
      </c>
      <c r="O3" s="1243">
        <v>2001</v>
      </c>
      <c r="P3" s="1243">
        <v>2002</v>
      </c>
      <c r="Q3" s="1243">
        <v>2003</v>
      </c>
      <c r="R3" s="1243">
        <v>2004</v>
      </c>
      <c r="S3" s="1243">
        <v>2005</v>
      </c>
      <c r="T3" s="1243">
        <v>2006</v>
      </c>
      <c r="U3" s="1243">
        <v>2007</v>
      </c>
      <c r="V3" s="1243">
        <v>2008</v>
      </c>
      <c r="W3" s="1243">
        <v>2009</v>
      </c>
      <c r="X3" s="1243">
        <v>2010</v>
      </c>
      <c r="Y3" s="1243">
        <v>2011</v>
      </c>
      <c r="Z3" s="1243">
        <v>2012</v>
      </c>
      <c r="AA3" s="1243">
        <v>2013</v>
      </c>
      <c r="AB3" s="1243">
        <v>2014</v>
      </c>
      <c r="AC3" s="1243">
        <v>2015</v>
      </c>
    </row>
    <row r="4" spans="1:29" ht="14.1" customHeight="1" x14ac:dyDescent="0.25">
      <c r="A4" s="622"/>
      <c r="B4" s="1146"/>
      <c r="C4" s="1147"/>
      <c r="D4" s="1148" t="s">
        <v>382</v>
      </c>
      <c r="E4" s="10"/>
      <c r="F4" s="10"/>
      <c r="G4" s="10"/>
      <c r="H4" s="10"/>
      <c r="I4"/>
      <c r="J4" s="10"/>
      <c r="K4" s="10"/>
      <c r="L4" s="10"/>
      <c r="M4" s="10"/>
      <c r="N4" s="10"/>
      <c r="O4" s="10"/>
      <c r="P4" s="10"/>
      <c r="Q4" s="10"/>
      <c r="R4" s="10"/>
      <c r="S4" s="10"/>
      <c r="T4" s="10"/>
      <c r="U4" s="10"/>
      <c r="V4" s="10"/>
      <c r="W4" s="10"/>
      <c r="X4" s="10"/>
      <c r="Y4" s="10"/>
      <c r="Z4" s="10"/>
      <c r="AA4" s="10"/>
    </row>
    <row r="5" spans="1:29" ht="14.1" customHeight="1" x14ac:dyDescent="0.25">
      <c r="A5" s="1149" t="s">
        <v>1593</v>
      </c>
      <c r="B5" s="1091" t="s">
        <v>1420</v>
      </c>
      <c r="C5" s="1150"/>
      <c r="D5" s="35"/>
      <c r="E5" s="5"/>
      <c r="F5" s="5"/>
      <c r="G5" s="5"/>
      <c r="H5" s="5"/>
      <c r="I5" s="5"/>
      <c r="J5" s="5"/>
      <c r="K5" s="5"/>
      <c r="L5" s="5"/>
      <c r="M5" s="5"/>
      <c r="N5" s="5"/>
      <c r="O5" s="5"/>
      <c r="P5" s="5"/>
      <c r="Q5" s="5"/>
      <c r="R5" s="5"/>
      <c r="S5" s="5"/>
      <c r="T5" s="5"/>
      <c r="U5" s="5"/>
      <c r="V5" s="5"/>
      <c r="W5" s="5"/>
      <c r="X5" s="5"/>
      <c r="Y5" s="5"/>
      <c r="Z5" s="5"/>
      <c r="AA5" s="5"/>
    </row>
    <row r="6" spans="1:29" ht="14.1" customHeight="1" x14ac:dyDescent="0.25">
      <c r="A6" s="1151" t="s">
        <v>1594</v>
      </c>
      <c r="B6" s="1042" t="s">
        <v>198</v>
      </c>
      <c r="C6" s="1152" t="s">
        <v>1595</v>
      </c>
      <c r="D6" s="1153">
        <v>149.73113618817951</v>
      </c>
      <c r="E6" s="1153">
        <v>150.42443794335261</v>
      </c>
      <c r="F6" s="1153">
        <v>156.28269791227228</v>
      </c>
      <c r="G6" s="1153">
        <v>164.95724580650796</v>
      </c>
      <c r="H6" s="1153">
        <v>169.22283373116309</v>
      </c>
      <c r="I6" s="1153">
        <v>174.01431318873529</v>
      </c>
      <c r="J6" s="1153">
        <v>181.47251452126309</v>
      </c>
      <c r="K6" s="1153">
        <v>179.4536046382853</v>
      </c>
      <c r="L6" s="1153">
        <v>180.37526170345237</v>
      </c>
      <c r="M6" s="1153">
        <v>180.31062334265386</v>
      </c>
      <c r="N6" s="1153">
        <v>174.75460841804949</v>
      </c>
      <c r="O6" s="1153">
        <v>178.80107605130576</v>
      </c>
      <c r="P6" s="1153">
        <v>180.85071288201178</v>
      </c>
      <c r="Q6" s="1153">
        <v>181.50575823341251</v>
      </c>
      <c r="R6" s="1153">
        <v>179.55724181141781</v>
      </c>
      <c r="S6" s="1153">
        <v>177.93685124232658</v>
      </c>
      <c r="T6" s="1153">
        <v>180.84727100074997</v>
      </c>
      <c r="U6" s="1153">
        <v>181.46088974801035</v>
      </c>
      <c r="V6" s="1153">
        <v>180.96619849234068</v>
      </c>
      <c r="W6" s="1153">
        <v>180.87942550844639</v>
      </c>
      <c r="X6" s="1153">
        <v>180.79637854697683</v>
      </c>
      <c r="Y6" s="1153">
        <v>183.71739349784207</v>
      </c>
      <c r="Z6" s="1153">
        <v>175.14317294860737</v>
      </c>
      <c r="AA6" s="1153">
        <v>170.56759155654197</v>
      </c>
      <c r="AB6" s="1153">
        <v>165.99594926959185</v>
      </c>
      <c r="AC6" s="1153">
        <v>168.91909004432642</v>
      </c>
    </row>
    <row r="7" spans="1:29" ht="14.1" customHeight="1" x14ac:dyDescent="0.25">
      <c r="A7" s="1151" t="s">
        <v>1596</v>
      </c>
      <c r="B7" s="1043" t="s">
        <v>1050</v>
      </c>
      <c r="C7" s="1154" t="s">
        <v>1597</v>
      </c>
      <c r="D7" s="1153">
        <v>0</v>
      </c>
      <c r="E7" s="1153">
        <v>0</v>
      </c>
      <c r="F7" s="1153">
        <v>0</v>
      </c>
      <c r="G7" s="1153">
        <v>0</v>
      </c>
      <c r="H7" s="1153">
        <v>0</v>
      </c>
      <c r="I7" s="1153">
        <v>0</v>
      </c>
      <c r="J7" s="1153">
        <v>0</v>
      </c>
      <c r="K7" s="1153">
        <v>0</v>
      </c>
      <c r="L7" s="1153">
        <v>0</v>
      </c>
      <c r="M7" s="1153">
        <v>0</v>
      </c>
      <c r="N7" s="1153">
        <v>0</v>
      </c>
      <c r="O7" s="1153">
        <v>0</v>
      </c>
      <c r="P7" s="1153">
        <v>0</v>
      </c>
      <c r="Q7" s="1153">
        <v>0</v>
      </c>
      <c r="R7" s="1153">
        <v>0</v>
      </c>
      <c r="S7" s="1153">
        <v>0</v>
      </c>
      <c r="T7" s="1153">
        <v>0.78646388151824786</v>
      </c>
      <c r="U7" s="1153">
        <v>3.6341461189620543</v>
      </c>
      <c r="V7" s="1153">
        <v>4.4591017537001596</v>
      </c>
      <c r="W7" s="1153">
        <v>5.6885840033201314</v>
      </c>
      <c r="X7" s="1153">
        <v>5.534301358575398</v>
      </c>
      <c r="Y7" s="1153">
        <v>6.1446220015300801</v>
      </c>
      <c r="Z7" s="1153">
        <v>5.1360218021113848</v>
      </c>
      <c r="AA7" s="1153">
        <v>5.1613694082794161</v>
      </c>
      <c r="AB7" s="1153">
        <v>5.2991486736569247</v>
      </c>
      <c r="AC7" s="1153">
        <v>5.8638773965212501</v>
      </c>
    </row>
    <row r="8" spans="1:29" ht="14.1" customHeight="1" x14ac:dyDescent="0.25">
      <c r="A8" s="1151" t="s">
        <v>1598</v>
      </c>
      <c r="B8" s="1043" t="s">
        <v>607</v>
      </c>
      <c r="C8" s="1155" t="s">
        <v>1599</v>
      </c>
      <c r="D8" s="1153">
        <v>175.3</v>
      </c>
      <c r="E8" s="1153">
        <v>181.2</v>
      </c>
      <c r="F8" s="1153">
        <v>196.9</v>
      </c>
      <c r="G8" s="1153">
        <v>201.2</v>
      </c>
      <c r="H8" s="1153">
        <v>191.2</v>
      </c>
      <c r="I8" s="1153">
        <v>191.6</v>
      </c>
      <c r="J8" s="1153">
        <v>201.2</v>
      </c>
      <c r="K8" s="1153">
        <v>205</v>
      </c>
      <c r="L8" s="1153">
        <v>215.2</v>
      </c>
      <c r="M8" s="1153">
        <v>225.5</v>
      </c>
      <c r="N8" s="1153">
        <v>233.7</v>
      </c>
      <c r="O8" s="1153">
        <v>235</v>
      </c>
      <c r="P8" s="1153">
        <v>243.7</v>
      </c>
      <c r="Q8" s="1153">
        <v>253.1</v>
      </c>
      <c r="R8" s="1153">
        <v>262.2</v>
      </c>
      <c r="S8" s="1153">
        <v>266.8</v>
      </c>
      <c r="T8" s="1153">
        <v>278.39999999999998</v>
      </c>
      <c r="U8" s="1153">
        <v>284.5</v>
      </c>
      <c r="V8" s="1153">
        <v>287.5</v>
      </c>
      <c r="W8" s="1153">
        <v>271.8</v>
      </c>
      <c r="X8" s="1153">
        <v>272.2</v>
      </c>
      <c r="Y8" s="1153">
        <v>276.2</v>
      </c>
      <c r="Z8" s="1153">
        <v>265</v>
      </c>
      <c r="AA8" s="1153">
        <v>256.8</v>
      </c>
      <c r="AB8" s="1153">
        <v>236.5</v>
      </c>
      <c r="AC8" s="1153">
        <v>237</v>
      </c>
    </row>
    <row r="9" spans="1:29" ht="14.1" customHeight="1" x14ac:dyDescent="0.25">
      <c r="A9" s="1151" t="s">
        <v>1600</v>
      </c>
      <c r="B9" s="1043" t="s">
        <v>1052</v>
      </c>
      <c r="C9" s="1154" t="s">
        <v>1601</v>
      </c>
      <c r="D9" s="1153">
        <v>0</v>
      </c>
      <c r="E9" s="1153">
        <v>0</v>
      </c>
      <c r="F9" s="1153">
        <v>0</v>
      </c>
      <c r="G9" s="1153">
        <v>0</v>
      </c>
      <c r="H9" s="1153">
        <v>0</v>
      </c>
      <c r="I9" s="1153">
        <v>0</v>
      </c>
      <c r="J9" s="1153">
        <v>0</v>
      </c>
      <c r="K9" s="1153">
        <v>0</v>
      </c>
      <c r="L9" s="1153">
        <v>0</v>
      </c>
      <c r="M9" s="1153">
        <v>0</v>
      </c>
      <c r="N9" s="1153">
        <v>0</v>
      </c>
      <c r="O9" s="1153">
        <v>0</v>
      </c>
      <c r="P9" s="1153">
        <v>0</v>
      </c>
      <c r="Q9" s="1153">
        <v>0.13400000000000001</v>
      </c>
      <c r="R9" s="1153">
        <v>0.13400000000000001</v>
      </c>
      <c r="S9" s="1153">
        <v>0.10100000000000002</v>
      </c>
      <c r="T9" s="1153">
        <v>0.96800000000000008</v>
      </c>
      <c r="U9" s="1153">
        <v>9.3439999999999994</v>
      </c>
      <c r="V9" s="1153">
        <v>7.5240000000000009</v>
      </c>
      <c r="W9" s="1153">
        <v>9.8350000000000009</v>
      </c>
      <c r="X9" s="1153">
        <v>3.9629999999999996</v>
      </c>
      <c r="Y9" s="1153">
        <v>7.2069999999999999</v>
      </c>
      <c r="Z9" s="1153">
        <v>8.8059999999999992</v>
      </c>
      <c r="AA9" s="1153">
        <v>7.032916341852121</v>
      </c>
      <c r="AB9" s="1153">
        <v>8.7702214588863203</v>
      </c>
      <c r="AC9" s="1153">
        <v>6.3884242745808688</v>
      </c>
    </row>
    <row r="10" spans="1:29" ht="14.1" customHeight="1" x14ac:dyDescent="0.25">
      <c r="A10" s="1151" t="s">
        <v>1602</v>
      </c>
      <c r="B10" s="1043" t="s">
        <v>309</v>
      </c>
      <c r="C10" s="1156" t="s">
        <v>1603</v>
      </c>
      <c r="D10" s="1153">
        <v>39.784475261707996</v>
      </c>
      <c r="E10" s="1153">
        <v>38.161231992190004</v>
      </c>
      <c r="F10" s="1153">
        <v>37.005918622856001</v>
      </c>
      <c r="G10" s="1153">
        <v>34.923127844682</v>
      </c>
      <c r="H10" s="1153">
        <v>32.82663482369</v>
      </c>
      <c r="I10" s="1153">
        <v>33.28061754929</v>
      </c>
      <c r="J10" s="1153">
        <v>32.784676105000003</v>
      </c>
      <c r="K10" s="1153">
        <v>31.115525856473997</v>
      </c>
      <c r="L10" s="1153">
        <v>29.765925939992002</v>
      </c>
      <c r="M10" s="1153">
        <v>26.130445707764</v>
      </c>
      <c r="N10" s="1153">
        <v>22.306188814302001</v>
      </c>
      <c r="O10" s="1153">
        <v>20.448623947727999</v>
      </c>
      <c r="P10" s="1153">
        <v>19.620746622406003</v>
      </c>
      <c r="Q10" s="1153">
        <v>16.881207834468</v>
      </c>
      <c r="R10" s="1153">
        <v>16.87244271734</v>
      </c>
      <c r="S10" s="1153">
        <v>16.009371122312</v>
      </c>
      <c r="T10" s="1153">
        <v>15.222404677008001</v>
      </c>
      <c r="U10" s="1153">
        <v>12.361943464946</v>
      </c>
      <c r="V10" s="1153">
        <v>12.459485243308</v>
      </c>
      <c r="W10" s="1153">
        <v>12.398661988060001</v>
      </c>
      <c r="X10" s="1153">
        <v>11.559409162644</v>
      </c>
      <c r="Y10" s="1153">
        <v>10.296623530138</v>
      </c>
      <c r="Z10" s="1153">
        <v>10.085686153893999</v>
      </c>
      <c r="AA10" s="1153">
        <v>9.5569325808719991</v>
      </c>
      <c r="AB10" s="1153">
        <v>6.9625731105199993</v>
      </c>
      <c r="AC10" s="1153">
        <v>6.1690143105177597</v>
      </c>
    </row>
    <row r="11" spans="1:29" ht="14.1" customHeight="1" x14ac:dyDescent="0.25">
      <c r="A11" s="1151" t="s">
        <v>1604</v>
      </c>
      <c r="B11" s="1043" t="s">
        <v>1290</v>
      </c>
      <c r="C11" s="1155" t="s">
        <v>1599</v>
      </c>
      <c r="D11" s="1153">
        <v>0</v>
      </c>
      <c r="E11" s="1153">
        <v>0</v>
      </c>
      <c r="F11" s="1153">
        <v>0</v>
      </c>
      <c r="G11" s="1153">
        <v>0</v>
      </c>
      <c r="H11" s="1153">
        <v>0</v>
      </c>
      <c r="I11" s="1153">
        <v>0</v>
      </c>
      <c r="J11" s="1153">
        <v>0</v>
      </c>
      <c r="K11" s="1153">
        <v>0</v>
      </c>
      <c r="L11" s="1153">
        <v>0</v>
      </c>
      <c r="M11" s="1153">
        <v>0</v>
      </c>
      <c r="N11" s="1153">
        <v>6.1875000000000003E-3</v>
      </c>
      <c r="O11" s="1153">
        <v>9.7165000000000012E-3</v>
      </c>
      <c r="P11" s="1153">
        <v>1.5999000000000003E-2</v>
      </c>
      <c r="Q11" s="1153">
        <v>2.2406500000000003E-2</v>
      </c>
      <c r="R11" s="1153">
        <v>2.7498000000000002E-2</v>
      </c>
      <c r="S11" s="1153">
        <v>3.0432500000000001E-2</v>
      </c>
      <c r="T11" s="1153">
        <v>5.5696000000000002E-2</v>
      </c>
      <c r="U11" s="1153">
        <v>8.81025E-2</v>
      </c>
      <c r="V11" s="1153">
        <v>0.1307625</v>
      </c>
      <c r="W11" s="1153">
        <v>0.2631368</v>
      </c>
      <c r="X11" s="1153">
        <v>0.38806799159383992</v>
      </c>
      <c r="Y11" s="1153">
        <v>0.72313762344599997</v>
      </c>
      <c r="Z11" s="1153">
        <v>0.99245198927699996</v>
      </c>
      <c r="AA11" s="1153">
        <v>1.1198844587217949</v>
      </c>
      <c r="AB11" s="1153">
        <v>1.5719359958217947</v>
      </c>
      <c r="AC11" s="1153">
        <v>1.69</v>
      </c>
    </row>
    <row r="12" spans="1:29" ht="14.1" customHeight="1" x14ac:dyDescent="0.25">
      <c r="A12" s="1151" t="s">
        <v>1605</v>
      </c>
      <c r="B12" s="1044" t="s">
        <v>1421</v>
      </c>
      <c r="C12" s="1157" t="s">
        <v>1698</v>
      </c>
      <c r="D12" s="1153">
        <v>0</v>
      </c>
      <c r="E12" s="1153">
        <v>0</v>
      </c>
      <c r="F12" s="1153">
        <v>0</v>
      </c>
      <c r="G12" s="1153">
        <v>0</v>
      </c>
      <c r="H12" s="1153">
        <v>0</v>
      </c>
      <c r="I12" s="1153">
        <v>0</v>
      </c>
      <c r="J12" s="1153">
        <v>0</v>
      </c>
      <c r="K12" s="1153">
        <v>0</v>
      </c>
      <c r="L12" s="1153">
        <v>0</v>
      </c>
      <c r="M12" s="1153">
        <v>0</v>
      </c>
      <c r="N12" s="1153">
        <v>0</v>
      </c>
      <c r="O12" s="1153">
        <v>0</v>
      </c>
      <c r="P12" s="1153">
        <v>0</v>
      </c>
      <c r="Q12" s="1153">
        <v>0</v>
      </c>
      <c r="R12" s="1153">
        <v>0</v>
      </c>
      <c r="S12" s="1153">
        <v>0</v>
      </c>
      <c r="T12" s="1153">
        <v>0</v>
      </c>
      <c r="U12" s="1153">
        <v>0</v>
      </c>
      <c r="V12" s="1153">
        <v>0</v>
      </c>
      <c r="W12" s="1153">
        <v>0</v>
      </c>
      <c r="X12" s="1153">
        <v>0</v>
      </c>
      <c r="Y12" s="1153">
        <v>0</v>
      </c>
      <c r="Z12" s="1153">
        <v>0</v>
      </c>
      <c r="AA12" s="1153">
        <v>0</v>
      </c>
      <c r="AB12" s="1153">
        <v>0</v>
      </c>
      <c r="AC12" s="1153">
        <v>0</v>
      </c>
    </row>
    <row r="13" spans="1:29" ht="7.5" customHeight="1" x14ac:dyDescent="0.25">
      <c r="A13" s="622"/>
      <c r="B13" s="1044"/>
      <c r="C13" s="1158"/>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row>
    <row r="14" spans="1:29" ht="14.1" customHeight="1" x14ac:dyDescent="0.25">
      <c r="A14" s="1159" t="s">
        <v>1606</v>
      </c>
      <c r="B14" s="1091" t="s">
        <v>353</v>
      </c>
      <c r="C14" s="1150"/>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row>
    <row r="15" spans="1:29" ht="14.1" customHeight="1" x14ac:dyDescent="0.25">
      <c r="A15" s="1160" t="s">
        <v>1607</v>
      </c>
      <c r="B15" s="1045" t="s">
        <v>1423</v>
      </c>
      <c r="C15" s="1161" t="s">
        <v>1608</v>
      </c>
      <c r="D15" s="1153">
        <v>4.2663262118399992E-2</v>
      </c>
      <c r="E15" s="1153">
        <v>4.2663262118399992E-2</v>
      </c>
      <c r="F15" s="1153">
        <v>3.966693815039999E-2</v>
      </c>
      <c r="G15" s="1153">
        <v>3.8899352870399993E-2</v>
      </c>
      <c r="H15" s="1153">
        <v>3.8810258150399998E-2</v>
      </c>
      <c r="I15" s="1153">
        <v>3.8810258150399998E-2</v>
      </c>
      <c r="J15" s="1153">
        <v>3.8810258150399998E-2</v>
      </c>
      <c r="K15" s="1153">
        <v>3.8810258150399998E-2</v>
      </c>
      <c r="L15" s="1153">
        <v>3.8810258150399998E-2</v>
      </c>
      <c r="M15" s="1153">
        <v>3.8810258150399998E-2</v>
      </c>
      <c r="N15" s="1153">
        <v>3.7448292710400004E-2</v>
      </c>
      <c r="O15" s="1153">
        <v>3.70993903104E-2</v>
      </c>
      <c r="P15" s="1153">
        <v>3.7058892710399992E-2</v>
      </c>
      <c r="Q15" s="1153">
        <v>3.5479012800000001E-2</v>
      </c>
      <c r="R15" s="1153">
        <v>3.5074286015999996E-2</v>
      </c>
      <c r="S15" s="1153">
        <v>3.84322224E-2</v>
      </c>
      <c r="T15" s="1153">
        <v>3.9304478400000002E-2</v>
      </c>
      <c r="U15" s="1153">
        <v>3.9405722399999996E-2</v>
      </c>
      <c r="V15" s="1153">
        <v>3.9405722399999996E-2</v>
      </c>
      <c r="W15" s="1153">
        <v>3.9405722399999996E-2</v>
      </c>
      <c r="X15" s="1153">
        <v>3.9405722399999996E-2</v>
      </c>
      <c r="Y15" s="1153">
        <v>3.9405722399999996E-2</v>
      </c>
      <c r="Z15" s="1153">
        <v>3.6000808799999999E-2</v>
      </c>
      <c r="AA15" s="1153">
        <v>3.5128552799999997E-2</v>
      </c>
      <c r="AB15" s="1153">
        <v>3.5027308799999997E-2</v>
      </c>
      <c r="AC15" s="1153">
        <v>3.5027308799999997E-2</v>
      </c>
    </row>
    <row r="16" spans="1:29" ht="14.1" customHeight="1" x14ac:dyDescent="0.25">
      <c r="A16" s="1151" t="s">
        <v>1609</v>
      </c>
      <c r="B16" s="1043" t="s">
        <v>1050</v>
      </c>
      <c r="C16" s="1154" t="s">
        <v>1610</v>
      </c>
      <c r="D16" s="1153">
        <v>0</v>
      </c>
      <c r="E16" s="1153">
        <v>0</v>
      </c>
      <c r="F16" s="1153">
        <v>0</v>
      </c>
      <c r="G16" s="1153">
        <v>0</v>
      </c>
      <c r="H16" s="1153">
        <v>0</v>
      </c>
      <c r="I16" s="1153">
        <v>0</v>
      </c>
      <c r="J16" s="1153">
        <v>0</v>
      </c>
      <c r="K16" s="1153">
        <v>0</v>
      </c>
      <c r="L16" s="1153">
        <v>0</v>
      </c>
      <c r="M16" s="1153">
        <v>0</v>
      </c>
      <c r="N16" s="1153">
        <v>0</v>
      </c>
      <c r="O16" s="1153">
        <v>0</v>
      </c>
      <c r="P16" s="1153">
        <v>0</v>
      </c>
      <c r="Q16" s="1153">
        <v>0</v>
      </c>
      <c r="R16" s="1153">
        <v>0</v>
      </c>
      <c r="S16" s="1153">
        <v>0</v>
      </c>
      <c r="T16" s="1153">
        <v>1.7092628753787468E-4</v>
      </c>
      <c r="U16" s="1153">
        <v>7.8918467402933187E-4</v>
      </c>
      <c r="V16" s="1153">
        <v>9.70977604235294E-4</v>
      </c>
      <c r="W16" s="1153">
        <v>1.2392938635989099E-3</v>
      </c>
      <c r="X16" s="1153">
        <v>1.2062362352977098E-3</v>
      </c>
      <c r="Y16" s="1153">
        <v>1.3179659488695651E-3</v>
      </c>
      <c r="Z16" s="1153">
        <v>1.0557130819178391E-3</v>
      </c>
      <c r="AA16" s="1153">
        <v>1.0629887901005199E-3</v>
      </c>
      <c r="AB16" s="1153">
        <v>1.1181894364653245E-3</v>
      </c>
      <c r="AC16" s="1153">
        <v>1.2159421666277713E-3</v>
      </c>
    </row>
    <row r="17" spans="1:29" ht="14.1" customHeight="1" x14ac:dyDescent="0.25">
      <c r="A17" s="1151" t="s">
        <v>1611</v>
      </c>
      <c r="B17" s="1045" t="s">
        <v>1424</v>
      </c>
      <c r="C17" s="1162" t="s">
        <v>1612</v>
      </c>
      <c r="D17" s="1153">
        <v>14.880000000000003</v>
      </c>
      <c r="E17" s="1153">
        <v>14.379999999999999</v>
      </c>
      <c r="F17" s="1153">
        <v>14.179999999999994</v>
      </c>
      <c r="G17" s="1153">
        <v>14.18</v>
      </c>
      <c r="H17" s="1153">
        <v>14.179999999999998</v>
      </c>
      <c r="I17" s="1153">
        <v>15.080000000000004</v>
      </c>
      <c r="J17" s="1153">
        <v>13.98</v>
      </c>
      <c r="K17" s="1153">
        <v>13.879999999999999</v>
      </c>
      <c r="L17" s="1153">
        <v>13.780000000000001</v>
      </c>
      <c r="M17" s="1153">
        <v>14.980000000000004</v>
      </c>
      <c r="N17" s="1153">
        <v>15.179999999999996</v>
      </c>
      <c r="O17" s="1153">
        <v>14.979999999999995</v>
      </c>
      <c r="P17" s="1153">
        <v>14.38</v>
      </c>
      <c r="Q17" s="1153">
        <v>14.479999999999995</v>
      </c>
      <c r="R17" s="1153">
        <v>13.879999999999999</v>
      </c>
      <c r="S17" s="1153">
        <v>14.580000000000002</v>
      </c>
      <c r="T17" s="1153">
        <v>14.280000000000003</v>
      </c>
      <c r="U17" s="1153">
        <v>14.379999999999994</v>
      </c>
      <c r="V17" s="1153">
        <v>14.179999999999996</v>
      </c>
      <c r="W17" s="1153">
        <v>14.08</v>
      </c>
      <c r="X17" s="1153">
        <v>14.58</v>
      </c>
      <c r="Y17" s="1153">
        <v>14.98</v>
      </c>
      <c r="Z17" s="1153">
        <v>14.45</v>
      </c>
      <c r="AA17" s="1153">
        <v>15.1</v>
      </c>
      <c r="AB17" s="1153">
        <v>16.48</v>
      </c>
      <c r="AC17" s="1153">
        <v>16.48</v>
      </c>
    </row>
    <row r="18" spans="1:29" ht="14.1" customHeight="1" x14ac:dyDescent="0.25">
      <c r="A18" s="1151" t="s">
        <v>1613</v>
      </c>
      <c r="B18" s="1043" t="s">
        <v>1052</v>
      </c>
      <c r="C18" s="1154" t="s">
        <v>1614</v>
      </c>
      <c r="D18" s="1153">
        <v>0</v>
      </c>
      <c r="E18" s="1153">
        <v>0</v>
      </c>
      <c r="F18" s="1153">
        <v>0</v>
      </c>
      <c r="G18" s="1153">
        <v>0</v>
      </c>
      <c r="H18" s="1153">
        <v>0</v>
      </c>
      <c r="I18" s="1153">
        <v>0</v>
      </c>
      <c r="J18" s="1153">
        <v>0</v>
      </c>
      <c r="K18" s="1153">
        <v>0</v>
      </c>
      <c r="L18" s="1153">
        <v>0</v>
      </c>
      <c r="M18" s="1153">
        <v>0</v>
      </c>
      <c r="N18" s="1153">
        <v>0</v>
      </c>
      <c r="O18" s="1153">
        <v>0</v>
      </c>
      <c r="P18" s="1153">
        <v>0</v>
      </c>
      <c r="Q18" s="1153">
        <v>0</v>
      </c>
      <c r="R18" s="1153">
        <v>0</v>
      </c>
      <c r="S18" s="1153">
        <v>0</v>
      </c>
      <c r="T18" s="1153">
        <v>0</v>
      </c>
      <c r="U18" s="1153">
        <v>0</v>
      </c>
      <c r="V18" s="1153">
        <v>0</v>
      </c>
      <c r="W18" s="1153">
        <v>0</v>
      </c>
      <c r="X18" s="1153">
        <v>0</v>
      </c>
      <c r="Y18" s="1153">
        <v>0</v>
      </c>
      <c r="Z18" s="1153">
        <v>0</v>
      </c>
      <c r="AA18" s="1153">
        <v>0.4135398627802454</v>
      </c>
      <c r="AB18" s="1153">
        <v>0.61113424795960491</v>
      </c>
      <c r="AC18" s="1153">
        <v>0.44422460778520134</v>
      </c>
    </row>
    <row r="19" spans="1:29" ht="14.1" customHeight="1" x14ac:dyDescent="0.25">
      <c r="A19" s="1151" t="s">
        <v>1615</v>
      </c>
      <c r="B19" s="1045" t="s">
        <v>1425</v>
      </c>
      <c r="C19" s="1161" t="s">
        <v>1608</v>
      </c>
      <c r="D19" s="1153">
        <v>4.0103215680000002E-3</v>
      </c>
      <c r="E19" s="1153">
        <v>4.9028263680000001E-3</v>
      </c>
      <c r="F19" s="1153">
        <v>5.6745860160000005E-3</v>
      </c>
      <c r="G19" s="1153">
        <v>6.3284664960000002E-3</v>
      </c>
      <c r="H19" s="1153">
        <v>6.6389273280000015E-3</v>
      </c>
      <c r="I19" s="1153">
        <v>6.8320697280000002E-3</v>
      </c>
      <c r="J19" s="1153">
        <v>6.9566154240000002E-3</v>
      </c>
      <c r="K19" s="1153">
        <v>7.0250252160000007E-3</v>
      </c>
      <c r="L19" s="1153">
        <v>7.0633421760000004E-3</v>
      </c>
      <c r="M19" s="1153">
        <v>7.0822202879999999E-3</v>
      </c>
      <c r="N19" s="1153">
        <v>7.0829056320000005E-3</v>
      </c>
      <c r="O19" s="1153">
        <v>7.8872221524955745E-3</v>
      </c>
      <c r="P19" s="1153">
        <v>8.6553829187159224E-3</v>
      </c>
      <c r="Q19" s="1153">
        <v>8.3770404891840549E-3</v>
      </c>
      <c r="R19" s="1153">
        <v>1.2598639933395005E-2</v>
      </c>
      <c r="S19" s="1153">
        <v>2.2055093250373942E-2</v>
      </c>
      <c r="T19" s="1153">
        <v>3.1484606998083753E-2</v>
      </c>
      <c r="U19" s="1153">
        <v>4.0300438258599997E-2</v>
      </c>
      <c r="V19" s="1153">
        <v>4.9344528390897223E-2</v>
      </c>
      <c r="W19" s="1153">
        <v>5.8056670386384158E-2</v>
      </c>
      <c r="X19" s="1153">
        <v>6.2660682392487718E-2</v>
      </c>
      <c r="Y19" s="1153">
        <v>6.2561477357134423E-2</v>
      </c>
      <c r="Z19" s="1153">
        <v>6.4920973044014924E-2</v>
      </c>
      <c r="AA19" s="1153">
        <v>6.4948079053914018E-2</v>
      </c>
      <c r="AB19" s="1153">
        <v>6.2704708552704602E-2</v>
      </c>
      <c r="AC19" s="1153">
        <v>6.0792452818869816E-2</v>
      </c>
    </row>
    <row r="20" spans="1:29" ht="14.1" customHeight="1" x14ac:dyDescent="0.25">
      <c r="A20" s="1151" t="s">
        <v>1616</v>
      </c>
      <c r="B20" s="1043" t="s">
        <v>1050</v>
      </c>
      <c r="C20" s="1154" t="s">
        <v>1617</v>
      </c>
      <c r="D20" s="1153">
        <v>0</v>
      </c>
      <c r="E20" s="1153">
        <v>0</v>
      </c>
      <c r="F20" s="1153">
        <v>0</v>
      </c>
      <c r="G20" s="1153">
        <v>0</v>
      </c>
      <c r="H20" s="1153">
        <v>0</v>
      </c>
      <c r="I20" s="1153">
        <v>0</v>
      </c>
      <c r="J20" s="1153">
        <v>0</v>
      </c>
      <c r="K20" s="1153">
        <v>0</v>
      </c>
      <c r="L20" s="1153">
        <v>0</v>
      </c>
      <c r="M20" s="1153">
        <v>0</v>
      </c>
      <c r="N20" s="1153">
        <v>0</v>
      </c>
      <c r="O20" s="1153">
        <v>0</v>
      </c>
      <c r="P20" s="1153">
        <v>0</v>
      </c>
      <c r="Q20" s="1153">
        <v>0</v>
      </c>
      <c r="R20" s="1153">
        <v>0</v>
      </c>
      <c r="S20" s="1153">
        <v>0</v>
      </c>
      <c r="T20" s="1153">
        <v>1.3691943533771571E-4</v>
      </c>
      <c r="U20" s="1153">
        <v>8.071032909259E-4</v>
      </c>
      <c r="V20" s="1153">
        <v>1.2158749806123041E-3</v>
      </c>
      <c r="W20" s="1153">
        <v>1.8258585547674276E-3</v>
      </c>
      <c r="X20" s="1153">
        <v>1.9180865373578304E-3</v>
      </c>
      <c r="Y20" s="1153">
        <v>2.0924345969527891E-3</v>
      </c>
      <c r="Z20" s="1153">
        <v>1.9037883541494756E-3</v>
      </c>
      <c r="AA20" s="1153">
        <v>1.9653266209381957E-3</v>
      </c>
      <c r="AB20" s="1153">
        <v>2.0017450704140644E-3</v>
      </c>
      <c r="AC20" s="1153">
        <v>2.1103564426620501E-3</v>
      </c>
    </row>
    <row r="21" spans="1:29" ht="14.1" customHeight="1" x14ac:dyDescent="0.25">
      <c r="A21" s="1151" t="s">
        <v>1618</v>
      </c>
      <c r="B21" s="1045" t="s">
        <v>1426</v>
      </c>
      <c r="C21" s="1162" t="s">
        <v>1612</v>
      </c>
      <c r="D21" s="1153">
        <v>15</v>
      </c>
      <c r="E21" s="1153">
        <v>15</v>
      </c>
      <c r="F21" s="1153">
        <v>14.5</v>
      </c>
      <c r="G21" s="1153">
        <v>16.7</v>
      </c>
      <c r="H21" s="1153">
        <v>15.8</v>
      </c>
      <c r="I21" s="1153">
        <v>16.100000000000001</v>
      </c>
      <c r="J21" s="1153">
        <v>18.600000000000001</v>
      </c>
      <c r="K21" s="1153">
        <v>18.5</v>
      </c>
      <c r="L21" s="1153">
        <v>18.8</v>
      </c>
      <c r="M21" s="1153">
        <v>18.5</v>
      </c>
      <c r="N21" s="1153">
        <v>17.7</v>
      </c>
      <c r="O21" s="1153">
        <v>18.100000000000001</v>
      </c>
      <c r="P21" s="1153">
        <v>16.899999999999999</v>
      </c>
      <c r="Q21" s="1153">
        <v>16.3</v>
      </c>
      <c r="R21" s="1153">
        <v>16.7</v>
      </c>
      <c r="S21" s="1153">
        <v>16.7</v>
      </c>
      <c r="T21" s="1153">
        <v>17.100000000000001</v>
      </c>
      <c r="U21" s="1153">
        <v>17.399999999999999</v>
      </c>
      <c r="V21" s="1153">
        <v>18.399999999999999</v>
      </c>
      <c r="W21" s="1153">
        <v>18</v>
      </c>
      <c r="X21" s="1153">
        <v>15.3</v>
      </c>
      <c r="Y21" s="1153">
        <v>16.5</v>
      </c>
      <c r="Z21" s="1153">
        <v>15.6</v>
      </c>
      <c r="AA21" s="1153">
        <v>17.5</v>
      </c>
      <c r="AB21" s="1153">
        <v>17.139646020030664</v>
      </c>
      <c r="AC21" s="1153">
        <v>16.555540666956485</v>
      </c>
    </row>
    <row r="22" spans="1:29" ht="14.1" customHeight="1" x14ac:dyDescent="0.25">
      <c r="A22" s="1151" t="s">
        <v>1619</v>
      </c>
      <c r="B22" s="1043" t="s">
        <v>1052</v>
      </c>
      <c r="C22" s="1154" t="s">
        <v>1620</v>
      </c>
      <c r="D22" s="1153">
        <v>0</v>
      </c>
      <c r="E22" s="1153">
        <v>0</v>
      </c>
      <c r="F22" s="1153">
        <v>0</v>
      </c>
      <c r="G22" s="1153">
        <v>0</v>
      </c>
      <c r="H22" s="1153">
        <v>0</v>
      </c>
      <c r="I22" s="1153">
        <v>0</v>
      </c>
      <c r="J22" s="1153">
        <v>0</v>
      </c>
      <c r="K22" s="1153">
        <v>0</v>
      </c>
      <c r="L22" s="1153">
        <v>0</v>
      </c>
      <c r="M22" s="1153">
        <v>0</v>
      </c>
      <c r="N22" s="1153">
        <v>0</v>
      </c>
      <c r="O22" s="1153">
        <v>0</v>
      </c>
      <c r="P22" s="1153">
        <v>0</v>
      </c>
      <c r="Q22" s="1153">
        <v>0</v>
      </c>
      <c r="R22" s="1153">
        <v>0</v>
      </c>
      <c r="S22" s="1153">
        <v>0</v>
      </c>
      <c r="T22" s="1153">
        <v>0</v>
      </c>
      <c r="U22" s="1153">
        <v>0</v>
      </c>
      <c r="V22" s="1153">
        <v>0</v>
      </c>
      <c r="W22" s="1153">
        <v>0</v>
      </c>
      <c r="X22" s="1153">
        <v>0</v>
      </c>
      <c r="Y22" s="1153">
        <v>0</v>
      </c>
      <c r="Z22" s="1153">
        <v>0</v>
      </c>
      <c r="AA22" s="1153">
        <v>0.47926805289101293</v>
      </c>
      <c r="AB22" s="1153">
        <v>0.63559615781221335</v>
      </c>
      <c r="AC22" s="1153">
        <v>0.44626083491812468</v>
      </c>
    </row>
    <row r="23" spans="1:29" ht="14.1" customHeight="1" x14ac:dyDescent="0.25">
      <c r="A23" s="1151" t="s">
        <v>1621</v>
      </c>
      <c r="B23" s="1045" t="s">
        <v>1427</v>
      </c>
      <c r="C23" s="1161" t="s">
        <v>1608</v>
      </c>
      <c r="D23" s="1153">
        <v>1.5279915097296359</v>
      </c>
      <c r="E23" s="1153">
        <v>1.8626167746696931</v>
      </c>
      <c r="F23" s="1153">
        <v>2.1400483750727126</v>
      </c>
      <c r="G23" s="1153">
        <v>2.3041691601638425</v>
      </c>
      <c r="H23" s="1153">
        <v>2.3974775354409177</v>
      </c>
      <c r="I23" s="1153">
        <v>2.5456602214732502</v>
      </c>
      <c r="J23" s="1153">
        <v>2.59556499610275</v>
      </c>
      <c r="K23" s="1153">
        <v>2.6251161987172504</v>
      </c>
      <c r="L23" s="1153">
        <v>2.6419593084045006</v>
      </c>
      <c r="M23" s="1153">
        <v>2.6532281347425006</v>
      </c>
      <c r="N23" s="1153">
        <v>2.6578754032267504</v>
      </c>
      <c r="O23" s="1153">
        <v>2.7094599960697496</v>
      </c>
      <c r="P23" s="1153">
        <v>2.7208152489157511</v>
      </c>
      <c r="Q23" s="1153">
        <v>2.6498040018869999</v>
      </c>
      <c r="R23" s="1153">
        <v>2.4935345249430005</v>
      </c>
      <c r="S23" s="1153">
        <v>2.4242496085972496</v>
      </c>
      <c r="T23" s="1153">
        <v>2.2670057309970004</v>
      </c>
      <c r="U23" s="1153">
        <v>2.2226435090265002</v>
      </c>
      <c r="V23" s="1153">
        <v>2.1990601344180001</v>
      </c>
      <c r="W23" s="1153">
        <v>2.1163904625150001</v>
      </c>
      <c r="X23" s="1153">
        <v>1.9350972122894996</v>
      </c>
      <c r="Y23" s="1153">
        <v>1.8369117827235004</v>
      </c>
      <c r="Z23" s="1153">
        <v>1.7564272912200003</v>
      </c>
      <c r="AA23" s="1153">
        <v>1.6032724677795003</v>
      </c>
      <c r="AB23" s="1153">
        <v>1.4329573247849998</v>
      </c>
      <c r="AC23" s="1153">
        <v>1.2754248305190001</v>
      </c>
    </row>
    <row r="24" spans="1:29" ht="14.1" customHeight="1" x14ac:dyDescent="0.25">
      <c r="A24" s="1151" t="s">
        <v>1622</v>
      </c>
      <c r="B24" s="1043" t="s">
        <v>1052</v>
      </c>
      <c r="C24" s="1154" t="s">
        <v>1623</v>
      </c>
      <c r="D24" s="1153">
        <v>0</v>
      </c>
      <c r="E24" s="1153">
        <v>0</v>
      </c>
      <c r="F24" s="1153">
        <v>0</v>
      </c>
      <c r="G24" s="1153">
        <v>0</v>
      </c>
      <c r="H24" s="1153">
        <v>0</v>
      </c>
      <c r="I24" s="1153">
        <v>0</v>
      </c>
      <c r="J24" s="1153">
        <v>0</v>
      </c>
      <c r="K24" s="1153">
        <v>0</v>
      </c>
      <c r="L24" s="1153">
        <v>0</v>
      </c>
      <c r="M24" s="1153">
        <v>0</v>
      </c>
      <c r="N24" s="1153">
        <v>0</v>
      </c>
      <c r="O24" s="1153">
        <v>0</v>
      </c>
      <c r="P24" s="1153">
        <v>0</v>
      </c>
      <c r="Q24" s="1153">
        <v>0</v>
      </c>
      <c r="R24" s="1153">
        <v>0</v>
      </c>
      <c r="S24" s="1153">
        <v>0</v>
      </c>
      <c r="T24" s="1153">
        <v>0</v>
      </c>
      <c r="U24" s="1153">
        <v>0</v>
      </c>
      <c r="V24" s="1153">
        <v>0</v>
      </c>
      <c r="W24" s="1153">
        <v>0</v>
      </c>
      <c r="X24" s="1153">
        <v>0</v>
      </c>
      <c r="Y24" s="1153">
        <v>0</v>
      </c>
      <c r="Z24" s="1153">
        <v>0</v>
      </c>
      <c r="AA24" s="1153">
        <v>4.3908415650654307E-2</v>
      </c>
      <c r="AB24" s="1153">
        <v>5.3138913655381564E-2</v>
      </c>
      <c r="AC24" s="1153">
        <v>3.4379556741311268E-2</v>
      </c>
    </row>
    <row r="25" spans="1:29" ht="14.1" customHeight="1" x14ac:dyDescent="0.25">
      <c r="A25" s="1151" t="s">
        <v>1624</v>
      </c>
      <c r="B25" s="1045" t="s">
        <v>1428</v>
      </c>
      <c r="C25" s="1161" t="s">
        <v>1608</v>
      </c>
      <c r="D25" s="1153">
        <v>1.3475247382920001</v>
      </c>
      <c r="E25" s="1153">
        <v>1.6599680078099999</v>
      </c>
      <c r="F25" s="1153">
        <v>1.9564813771440004</v>
      </c>
      <c r="G25" s="1153">
        <v>2.2312721553179999</v>
      </c>
      <c r="H25" s="1153">
        <v>2.4745651763100001</v>
      </c>
      <c r="I25" s="1153">
        <v>2.6193824507099999</v>
      </c>
      <c r="J25" s="1153">
        <v>2.715323895</v>
      </c>
      <c r="K25" s="1153">
        <v>2.7844741435259999</v>
      </c>
      <c r="L25" s="1153">
        <v>2.8340740600080001</v>
      </c>
      <c r="M25" s="1153">
        <v>2.8695542922360002</v>
      </c>
      <c r="N25" s="1153">
        <v>2.893811185698</v>
      </c>
      <c r="O25" s="1153">
        <v>2.9513760522719998</v>
      </c>
      <c r="P25" s="1153">
        <v>2.979253377594</v>
      </c>
      <c r="Q25" s="1153">
        <v>2.9187921655319999</v>
      </c>
      <c r="R25" s="1153">
        <v>2.8275572826599999</v>
      </c>
      <c r="S25" s="1153">
        <v>2.7906288776880004</v>
      </c>
      <c r="T25" s="1153">
        <v>2.7775953229920001</v>
      </c>
      <c r="U25" s="1153">
        <v>2.8380565350539997</v>
      </c>
      <c r="V25" s="1153">
        <v>2.940514756692</v>
      </c>
      <c r="W25" s="1153">
        <v>3.0013380119400002</v>
      </c>
      <c r="X25" s="1153">
        <v>2.8405908373559998</v>
      </c>
      <c r="Y25" s="1153">
        <v>2.703376469862</v>
      </c>
      <c r="Z25" s="1153">
        <v>2.614313846106</v>
      </c>
      <c r="AA25" s="1153">
        <v>2.4430674191280004</v>
      </c>
      <c r="AB25" s="1153">
        <v>2.23742688948</v>
      </c>
      <c r="AC25" s="1153">
        <v>2.0408374394820004</v>
      </c>
    </row>
    <row r="26" spans="1:29" ht="14.1" customHeight="1" x14ac:dyDescent="0.25">
      <c r="A26" s="1151" t="s">
        <v>1625</v>
      </c>
      <c r="B26" s="1045" t="s">
        <v>1429</v>
      </c>
      <c r="C26" s="1161" t="s">
        <v>1608</v>
      </c>
      <c r="D26" s="1153">
        <v>0.48368815885438399</v>
      </c>
      <c r="E26" s="1153">
        <v>0.59714376625622401</v>
      </c>
      <c r="F26" s="1153">
        <v>0.699516922030608</v>
      </c>
      <c r="G26" s="1153">
        <v>0.79575590870714419</v>
      </c>
      <c r="H26" s="1153">
        <v>0.88170195682263208</v>
      </c>
      <c r="I26" s="1153">
        <v>0.9549578570291759</v>
      </c>
      <c r="J26" s="1153">
        <v>1.0040457551334321</v>
      </c>
      <c r="K26" s="1153">
        <v>1.043367211889024</v>
      </c>
      <c r="L26" s="1153">
        <v>1.0735388297648081</v>
      </c>
      <c r="M26" s="1153">
        <v>1.09219038204144</v>
      </c>
      <c r="N26" s="1153">
        <v>1.105252359863256</v>
      </c>
      <c r="O26" s="1153">
        <v>1.1149320636344</v>
      </c>
      <c r="P26" s="1153">
        <v>1.1217074348657761</v>
      </c>
      <c r="Q26" s="1153">
        <v>1.1262641112932881</v>
      </c>
      <c r="R26" s="1153">
        <v>1.1292299198398241</v>
      </c>
      <c r="S26" s="1153">
        <v>1.1364734357076758</v>
      </c>
      <c r="T26" s="1153">
        <v>1.1296960322219658</v>
      </c>
      <c r="U26" s="1153">
        <v>1.1205996888529079</v>
      </c>
      <c r="V26" s="1153">
        <v>1.1190950730939209</v>
      </c>
      <c r="W26" s="1153">
        <v>1.1094387017130121</v>
      </c>
      <c r="X26" s="1153">
        <v>1.0996123510003171</v>
      </c>
      <c r="Y26" s="1153">
        <v>1.0898711384212849</v>
      </c>
      <c r="Z26" s="1153">
        <v>1.0757482254101218</v>
      </c>
      <c r="AA26" s="1153">
        <v>1.0621822477856591</v>
      </c>
      <c r="AB26" s="1153">
        <v>1.0454825139598181</v>
      </c>
      <c r="AC26" s="1153">
        <v>1.032482348281879</v>
      </c>
    </row>
    <row r="27" spans="1:29" ht="14.1" customHeight="1" x14ac:dyDescent="0.25">
      <c r="A27" s="1151" t="s">
        <v>1626</v>
      </c>
      <c r="B27" s="1043" t="s">
        <v>1050</v>
      </c>
      <c r="C27" s="1154" t="s">
        <v>1627</v>
      </c>
      <c r="D27" s="1153">
        <v>0</v>
      </c>
      <c r="E27" s="1153">
        <v>0</v>
      </c>
      <c r="F27" s="1153">
        <v>0</v>
      </c>
      <c r="G27" s="1153">
        <v>0</v>
      </c>
      <c r="H27" s="1153">
        <v>0</v>
      </c>
      <c r="I27" s="1153">
        <v>0</v>
      </c>
      <c r="J27" s="1153">
        <v>0</v>
      </c>
      <c r="K27" s="1153">
        <v>0</v>
      </c>
      <c r="L27" s="1153">
        <v>0</v>
      </c>
      <c r="M27" s="1153">
        <v>0</v>
      </c>
      <c r="N27" s="1153">
        <v>0</v>
      </c>
      <c r="O27" s="1153">
        <v>0</v>
      </c>
      <c r="P27" s="1153">
        <v>0</v>
      </c>
      <c r="Q27" s="1153">
        <v>0</v>
      </c>
      <c r="R27" s="1153">
        <v>0</v>
      </c>
      <c r="S27" s="1153">
        <v>0</v>
      </c>
      <c r="T27" s="1153">
        <v>4.9127925542949797E-3</v>
      </c>
      <c r="U27" s="1153">
        <v>2.244242831504982E-2</v>
      </c>
      <c r="V27" s="1153">
        <v>2.7575087748784848E-2</v>
      </c>
      <c r="W27" s="1153">
        <v>3.4891393719813583E-2</v>
      </c>
      <c r="X27" s="1153">
        <v>3.3659889522986805E-2</v>
      </c>
      <c r="Y27" s="1153">
        <v>3.6451889766521882E-2</v>
      </c>
      <c r="Z27" s="1153">
        <v>3.1545998889207345E-2</v>
      </c>
      <c r="AA27" s="1153">
        <v>3.2141598000585109E-2</v>
      </c>
      <c r="AB27" s="1153">
        <v>3.3375316093912415E-2</v>
      </c>
      <c r="AC27" s="1153">
        <v>3.5841715124137578E-2</v>
      </c>
    </row>
    <row r="28" spans="1:29" ht="14.1" customHeight="1" x14ac:dyDescent="0.25">
      <c r="A28" s="1151" t="s">
        <v>1628</v>
      </c>
      <c r="B28" s="1046" t="s">
        <v>1430</v>
      </c>
      <c r="C28" s="1161" t="s">
        <v>1608</v>
      </c>
      <c r="D28" s="1153">
        <v>0.20341653634060003</v>
      </c>
      <c r="E28" s="1153">
        <v>0.25029940115839999</v>
      </c>
      <c r="F28" s="1153">
        <v>0.29189084078440003</v>
      </c>
      <c r="G28" s="1153">
        <v>0.32773535486119998</v>
      </c>
      <c r="H28" s="1153">
        <v>0.35742494171780004</v>
      </c>
      <c r="I28" s="1153">
        <v>0.38297068503540005</v>
      </c>
      <c r="J28" s="1153">
        <v>0.40252897978480001</v>
      </c>
      <c r="K28" s="1153">
        <v>0.41294299152260006</v>
      </c>
      <c r="L28" s="1153">
        <v>0.42011636501559996</v>
      </c>
      <c r="M28" s="1153">
        <v>0.42512549951080003</v>
      </c>
      <c r="N28" s="1153">
        <v>0.42848009988519997</v>
      </c>
      <c r="O28" s="1153">
        <v>0.43091467203399997</v>
      </c>
      <c r="P28" s="1153">
        <v>0.4328151804262001</v>
      </c>
      <c r="Q28" s="1153">
        <v>0.43411257902320005</v>
      </c>
      <c r="R28" s="1153">
        <v>0.43488669330699997</v>
      </c>
      <c r="S28" s="1153">
        <v>0.43521935682940005</v>
      </c>
      <c r="T28" s="1153">
        <v>0.42945309173140012</v>
      </c>
      <c r="U28" s="1153">
        <v>0.42369447517539999</v>
      </c>
      <c r="V28" s="1153">
        <v>0.41807409231940013</v>
      </c>
      <c r="W28" s="1153">
        <v>0.41260504668460002</v>
      </c>
      <c r="X28" s="1153">
        <v>0.40730858844280005</v>
      </c>
      <c r="Y28" s="1153">
        <v>0.40221964328920007</v>
      </c>
      <c r="Z28" s="1153">
        <v>0.39737304934360007</v>
      </c>
      <c r="AA28" s="1153">
        <v>0.39283378751319997</v>
      </c>
      <c r="AB28" s="1153">
        <v>0.38871460755160003</v>
      </c>
      <c r="AC28" s="1153">
        <v>0.38542650106839993</v>
      </c>
    </row>
    <row r="29" spans="1:29" ht="14.1" customHeight="1" x14ac:dyDescent="0.25">
      <c r="A29" s="1151" t="s">
        <v>1629</v>
      </c>
      <c r="B29" s="1043" t="s">
        <v>1050</v>
      </c>
      <c r="C29" s="1154" t="s">
        <v>1630</v>
      </c>
      <c r="D29" s="1153">
        <v>0</v>
      </c>
      <c r="E29" s="1153">
        <v>0</v>
      </c>
      <c r="F29" s="1153">
        <v>0</v>
      </c>
      <c r="G29" s="1153">
        <v>0</v>
      </c>
      <c r="H29" s="1153">
        <v>0</v>
      </c>
      <c r="I29" s="1153">
        <v>0</v>
      </c>
      <c r="J29" s="1153">
        <v>0</v>
      </c>
      <c r="K29" s="1153">
        <v>0</v>
      </c>
      <c r="L29" s="1153">
        <v>0</v>
      </c>
      <c r="M29" s="1153">
        <v>0</v>
      </c>
      <c r="N29" s="1153">
        <v>0</v>
      </c>
      <c r="O29" s="1153">
        <v>0</v>
      </c>
      <c r="P29" s="1153">
        <v>0</v>
      </c>
      <c r="Q29" s="1153">
        <v>0</v>
      </c>
      <c r="R29" s="1153">
        <v>0</v>
      </c>
      <c r="S29" s="1153">
        <v>0</v>
      </c>
      <c r="T29" s="1153">
        <v>1.8675943716711569E-3</v>
      </c>
      <c r="U29" s="1153">
        <v>8.4853966864296571E-3</v>
      </c>
      <c r="V29" s="1153">
        <v>1.0301564235582605E-2</v>
      </c>
      <c r="W29" s="1153">
        <v>1.2976260078565813E-2</v>
      </c>
      <c r="X29" s="1153">
        <v>1.2467995722562047E-2</v>
      </c>
      <c r="Y29" s="1153">
        <v>1.345266021113798E-2</v>
      </c>
      <c r="Z29" s="1153">
        <v>1.165284727140968E-2</v>
      </c>
      <c r="AA29" s="1153">
        <v>1.1887136793726988E-2</v>
      </c>
      <c r="AB29" s="1153">
        <v>1.2409076884718116E-2</v>
      </c>
      <c r="AC29" s="1153">
        <v>1.3379741431487629E-2</v>
      </c>
    </row>
    <row r="30" spans="1:29" ht="14.1" customHeight="1" x14ac:dyDescent="0.25">
      <c r="A30" s="1151" t="s">
        <v>1631</v>
      </c>
      <c r="B30" s="1046" t="s">
        <v>1431</v>
      </c>
      <c r="C30" s="1161" t="s">
        <v>1608</v>
      </c>
      <c r="D30" s="1153">
        <v>3.0549471583553771</v>
      </c>
      <c r="E30" s="1153">
        <v>3.0919299267774005</v>
      </c>
      <c r="F30" s="1153">
        <v>3.1786026036434984</v>
      </c>
      <c r="G30" s="1153">
        <v>3.2297882507645443</v>
      </c>
      <c r="H30" s="1153">
        <v>3.2166364553191444</v>
      </c>
      <c r="I30" s="1153">
        <v>3.2260607003296591</v>
      </c>
      <c r="J30" s="1153">
        <v>3.3005393079771457</v>
      </c>
      <c r="K30" s="1153">
        <v>3.4429011877065534</v>
      </c>
      <c r="L30" s="1153">
        <v>3.5776836211936147</v>
      </c>
      <c r="M30" s="1153">
        <v>3.681278045436946</v>
      </c>
      <c r="N30" s="1153">
        <v>3.7045133729446622</v>
      </c>
      <c r="O30" s="1153">
        <v>3.6858877167200923</v>
      </c>
      <c r="P30" s="1153">
        <v>3.7940823001552451</v>
      </c>
      <c r="Q30" s="1153">
        <v>4.0957951851930527</v>
      </c>
      <c r="R30" s="1153">
        <v>4.2223001322556648</v>
      </c>
      <c r="S30" s="1153">
        <v>4.4801068572268852</v>
      </c>
      <c r="T30" s="1153">
        <v>4.7081536907434449</v>
      </c>
      <c r="U30" s="1153">
        <v>4.8872833374811044</v>
      </c>
      <c r="V30" s="1153">
        <v>4.8599562379723853</v>
      </c>
      <c r="W30" s="1153">
        <v>4.5834487971742224</v>
      </c>
      <c r="X30" s="1153">
        <v>4.9388516354000984</v>
      </c>
      <c r="Y30" s="1153">
        <v>5.0737873762942964</v>
      </c>
      <c r="Z30" s="1153">
        <v>5.080565399212631</v>
      </c>
      <c r="AA30" s="1153">
        <v>5.0747268171591893</v>
      </c>
      <c r="AB30" s="1153">
        <v>5.1953498990368194</v>
      </c>
      <c r="AC30" s="1153">
        <v>5.1004796695186005</v>
      </c>
    </row>
    <row r="31" spans="1:29" ht="14.1" customHeight="1" x14ac:dyDescent="0.25">
      <c r="A31" s="1151" t="s">
        <v>1632</v>
      </c>
      <c r="B31" s="1043" t="s">
        <v>1052</v>
      </c>
      <c r="C31" s="1154" t="s">
        <v>1633</v>
      </c>
      <c r="D31" s="1153">
        <v>0</v>
      </c>
      <c r="E31" s="1153">
        <v>0</v>
      </c>
      <c r="F31" s="1153">
        <v>0</v>
      </c>
      <c r="G31" s="1153">
        <v>0</v>
      </c>
      <c r="H31" s="1153">
        <v>0</v>
      </c>
      <c r="I31" s="1153">
        <v>0</v>
      </c>
      <c r="J31" s="1153">
        <v>0</v>
      </c>
      <c r="K31" s="1153">
        <v>0</v>
      </c>
      <c r="L31" s="1153">
        <v>0</v>
      </c>
      <c r="M31" s="1153">
        <v>0</v>
      </c>
      <c r="N31" s="1153">
        <v>0</v>
      </c>
      <c r="O31" s="1153">
        <v>0</v>
      </c>
      <c r="P31" s="1153">
        <v>0</v>
      </c>
      <c r="Q31" s="1153">
        <v>0</v>
      </c>
      <c r="R31" s="1153">
        <v>0</v>
      </c>
      <c r="S31" s="1153">
        <v>0</v>
      </c>
      <c r="T31" s="1153">
        <v>0</v>
      </c>
      <c r="U31" s="1153">
        <v>0</v>
      </c>
      <c r="V31" s="1153">
        <v>0</v>
      </c>
      <c r="W31" s="1153">
        <v>0</v>
      </c>
      <c r="X31" s="1153">
        <v>0</v>
      </c>
      <c r="Y31" s="1153">
        <v>0</v>
      </c>
      <c r="Z31" s="1153">
        <v>0</v>
      </c>
      <c r="AA31" s="1153">
        <v>0.13898025374935383</v>
      </c>
      <c r="AB31" s="1153">
        <v>0.19266118042687355</v>
      </c>
      <c r="AC31" s="1153">
        <v>0.13748535077113433</v>
      </c>
    </row>
    <row r="32" spans="1:29" ht="7.5" customHeight="1" x14ac:dyDescent="0.25">
      <c r="A32" s="622"/>
      <c r="B32" s="1046"/>
      <c r="C32" s="1147"/>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row>
    <row r="33" spans="1:29" ht="14.1" customHeight="1" x14ac:dyDescent="0.25">
      <c r="A33" s="1149" t="s">
        <v>1634</v>
      </c>
      <c r="B33" s="1091" t="s">
        <v>415</v>
      </c>
      <c r="C33" s="1150"/>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row>
    <row r="34" spans="1:29" ht="14.1" customHeight="1" x14ac:dyDescent="0.25">
      <c r="A34" s="1163" t="s">
        <v>1635</v>
      </c>
      <c r="B34" s="1042" t="s">
        <v>198</v>
      </c>
      <c r="C34" s="1161" t="s">
        <v>1608</v>
      </c>
      <c r="D34" s="1153">
        <v>0.63508553293912573</v>
      </c>
      <c r="E34" s="1153">
        <v>0.58055280074633908</v>
      </c>
      <c r="F34" s="1153">
        <v>0.58055280074633908</v>
      </c>
      <c r="G34" s="1153">
        <v>0.67403511055728982</v>
      </c>
      <c r="H34" s="1153">
        <v>0.59259018481807912</v>
      </c>
      <c r="I34" s="1153">
        <v>0.70211594132174759</v>
      </c>
      <c r="J34" s="1153">
        <v>0.77514387024429121</v>
      </c>
      <c r="K34" s="1153">
        <v>0.74424987493666406</v>
      </c>
      <c r="L34" s="1153">
        <v>0.78520950144085566</v>
      </c>
      <c r="M34" s="1153">
        <v>0.82616829735547448</v>
      </c>
      <c r="N34" s="1153">
        <v>0.86712792385966642</v>
      </c>
      <c r="O34" s="1153">
        <v>0.90809060056296043</v>
      </c>
      <c r="P34" s="1153">
        <v>0.94905022706715225</v>
      </c>
      <c r="Q34" s="1153">
        <v>0.99000902298177118</v>
      </c>
      <c r="R34" s="1153">
        <v>1.0309686494859627</v>
      </c>
      <c r="S34" s="1153">
        <v>1.0309686494859627</v>
      </c>
      <c r="T34" s="1153">
        <v>1.0227907898985864</v>
      </c>
      <c r="U34" s="1153">
        <v>1.015109927302708</v>
      </c>
      <c r="V34" s="1153">
        <v>1.0078820914551119</v>
      </c>
      <c r="W34" s="1153">
        <v>1.0010683503696176</v>
      </c>
      <c r="X34" s="1153">
        <v>0.99463410878761949</v>
      </c>
      <c r="Y34" s="1153">
        <v>0.98854852069036014</v>
      </c>
      <c r="Z34" s="1153">
        <v>0.98278399479487444</v>
      </c>
      <c r="AA34" s="1153">
        <v>0.97731577630523159</v>
      </c>
      <c r="AB34" s="1153">
        <v>0.97212159154399924</v>
      </c>
      <c r="AC34" s="1153">
        <v>0.96718134470442696</v>
      </c>
    </row>
    <row r="35" spans="1:29" ht="14.1" customHeight="1" x14ac:dyDescent="0.25">
      <c r="A35" s="1163" t="s">
        <v>1636</v>
      </c>
      <c r="B35" s="1043" t="s">
        <v>1050</v>
      </c>
      <c r="C35" s="1154" t="s">
        <v>1637</v>
      </c>
      <c r="D35" s="1153">
        <v>0</v>
      </c>
      <c r="E35" s="1153">
        <v>0</v>
      </c>
      <c r="F35" s="1153">
        <v>0</v>
      </c>
      <c r="G35" s="1153">
        <v>0</v>
      </c>
      <c r="H35" s="1153">
        <v>0</v>
      </c>
      <c r="I35" s="1153">
        <v>0</v>
      </c>
      <c r="J35" s="1153">
        <v>0</v>
      </c>
      <c r="K35" s="1153">
        <v>0</v>
      </c>
      <c r="L35" s="1153">
        <v>0</v>
      </c>
      <c r="M35" s="1153">
        <v>0</v>
      </c>
      <c r="N35" s="1153">
        <v>0</v>
      </c>
      <c r="O35" s="1153">
        <v>0</v>
      </c>
      <c r="P35" s="1153">
        <v>0</v>
      </c>
      <c r="Q35" s="1153">
        <v>0</v>
      </c>
      <c r="R35" s="1153">
        <v>0</v>
      </c>
      <c r="S35" s="1153">
        <v>0</v>
      </c>
      <c r="T35" s="1153">
        <v>4.4478858329104736E-3</v>
      </c>
      <c r="U35" s="1153">
        <v>2.0329768071510507E-2</v>
      </c>
      <c r="V35" s="1153">
        <v>2.4834741730625959E-2</v>
      </c>
      <c r="W35" s="1153">
        <v>3.1483190463122958E-2</v>
      </c>
      <c r="X35" s="1153">
        <v>3.0446433406399652E-2</v>
      </c>
      <c r="Y35" s="1153">
        <v>3.3063047946439258E-2</v>
      </c>
      <c r="Z35" s="1153">
        <v>2.8819850291930734E-2</v>
      </c>
      <c r="AA35" s="1153">
        <v>2.9573541515232834E-2</v>
      </c>
      <c r="AB35" s="1153">
        <v>3.1033388857563588E-2</v>
      </c>
      <c r="AC35" s="1153">
        <v>3.3574848313835129E-2</v>
      </c>
    </row>
    <row r="36" spans="1:29" ht="14.1" customHeight="1" x14ac:dyDescent="0.25">
      <c r="A36" s="1163" t="s">
        <v>1638</v>
      </c>
      <c r="B36" s="1047" t="s">
        <v>307</v>
      </c>
      <c r="C36" s="1161" t="s">
        <v>1608</v>
      </c>
      <c r="D36" s="1153">
        <v>1.3517904489145645</v>
      </c>
      <c r="E36" s="1153">
        <v>1.2397436469991863</v>
      </c>
      <c r="F36" s="1153">
        <v>1.2397436469991863</v>
      </c>
      <c r="G36" s="1153">
        <v>1.4034913734073957</v>
      </c>
      <c r="H36" s="1153">
        <v>1.233894442497907</v>
      </c>
      <c r="I36" s="1153">
        <v>1.4619676957237902</v>
      </c>
      <c r="J36" s="1153">
        <v>1.6140341815910246</v>
      </c>
      <c r="K36" s="1153">
        <v>1.5496795587489829</v>
      </c>
      <c r="L36" s="1153">
        <v>1.5381168709532604</v>
      </c>
      <c r="M36" s="1153">
        <v>1.5265661107203228</v>
      </c>
      <c r="N36" s="1153">
        <v>1.5150034229246003</v>
      </c>
      <c r="O36" s="1153">
        <v>1.5034579035904618</v>
      </c>
      <c r="P36" s="1153">
        <v>1.4918952157947396</v>
      </c>
      <c r="Q36" s="1153">
        <v>1.4803444555618017</v>
      </c>
      <c r="R36" s="1153">
        <v>1.4687817677660797</v>
      </c>
      <c r="S36" s="1153">
        <v>1.4687817677660797</v>
      </c>
      <c r="T36" s="1153">
        <v>1.4767180087747382</v>
      </c>
      <c r="U36" s="1153">
        <v>1.4841719367939199</v>
      </c>
      <c r="V36" s="1153">
        <v>1.4911862229460189</v>
      </c>
      <c r="W36" s="1153">
        <v>1.4977986489539872</v>
      </c>
      <c r="X36" s="1153">
        <v>1.5040427879437901</v>
      </c>
      <c r="Y36" s="1153">
        <v>1.5099485745745396</v>
      </c>
      <c r="Z36" s="1153">
        <v>1.5155427849322041</v>
      </c>
      <c r="AA36" s="1153">
        <v>1.5208494424210164</v>
      </c>
      <c r="AB36" s="1153">
        <v>1.525890162632485</v>
      </c>
      <c r="AC36" s="1153">
        <v>1.5306844476336157</v>
      </c>
    </row>
    <row r="37" spans="1:29" ht="7.5" customHeight="1" x14ac:dyDescent="0.25">
      <c r="A37" s="622"/>
      <c r="B37" s="1092"/>
      <c r="C37" s="1147"/>
      <c r="D37" s="289"/>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row>
    <row r="38" spans="1:29" ht="14.1" customHeight="1" x14ac:dyDescent="0.25">
      <c r="A38" s="1149" t="s">
        <v>1639</v>
      </c>
      <c r="B38" s="1091" t="s">
        <v>505</v>
      </c>
      <c r="C38" s="1150"/>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row>
    <row r="39" spans="1:29" ht="14.1" customHeight="1" x14ac:dyDescent="0.25">
      <c r="A39" s="1163" t="s">
        <v>1640</v>
      </c>
      <c r="B39" s="1042" t="s">
        <v>307</v>
      </c>
      <c r="C39" s="1155" t="s">
        <v>1599</v>
      </c>
      <c r="D39" s="1153">
        <v>1.2212200000000002</v>
      </c>
      <c r="E39" s="1153">
        <v>1.2265575</v>
      </c>
      <c r="F39" s="1153">
        <v>1.2318950000000002</v>
      </c>
      <c r="G39" s="1153">
        <v>1.2372325000000002</v>
      </c>
      <c r="H39" s="1153">
        <v>1.2425700000000002</v>
      </c>
      <c r="I39" s="1153">
        <v>1.2638773000000008</v>
      </c>
      <c r="J39" s="1153">
        <v>1.3109327</v>
      </c>
      <c r="K39" s="1153">
        <v>1.4176399999999982</v>
      </c>
      <c r="L39" s="1153">
        <v>1.3792527000000008</v>
      </c>
      <c r="M39" s="1153">
        <v>1.2596499999999995</v>
      </c>
      <c r="N39" s="1153">
        <v>1.5372000000000003</v>
      </c>
      <c r="O39" s="1153">
        <v>1.46888</v>
      </c>
      <c r="P39" s="1153">
        <v>1.4262226999999992</v>
      </c>
      <c r="Q39" s="1153">
        <v>1.3877926999999999</v>
      </c>
      <c r="R39" s="1153">
        <v>1.4688799999999991</v>
      </c>
      <c r="S39" s="1153">
        <v>1.4219527000000001</v>
      </c>
      <c r="T39" s="1153">
        <v>1.4219527000000001</v>
      </c>
      <c r="U39" s="1153">
        <v>1.4219527000000001</v>
      </c>
      <c r="V39" s="1153">
        <v>1.4219526999999994</v>
      </c>
      <c r="W39" s="1153">
        <v>1.272460000000001</v>
      </c>
      <c r="X39" s="1153">
        <v>1.4263508000000007</v>
      </c>
      <c r="Y39" s="1153">
        <v>1.3749826999999997</v>
      </c>
      <c r="Z39" s="1153">
        <v>1.1390224999999989</v>
      </c>
      <c r="AA39" s="1153">
        <v>1.1460680000000003</v>
      </c>
      <c r="AB39" s="1153">
        <v>1.186376799999981</v>
      </c>
      <c r="AC39" s="1153">
        <v>1.381</v>
      </c>
    </row>
    <row r="40" spans="1:29" ht="14.1" customHeight="1" x14ac:dyDescent="0.25">
      <c r="A40" s="1163" t="s">
        <v>1641</v>
      </c>
      <c r="B40" s="1044" t="s">
        <v>1052</v>
      </c>
      <c r="C40" s="1154" t="s">
        <v>1642</v>
      </c>
      <c r="D40" s="1153">
        <v>0</v>
      </c>
      <c r="E40" s="1153">
        <v>0</v>
      </c>
      <c r="F40" s="1153">
        <v>0</v>
      </c>
      <c r="G40" s="1153">
        <v>0</v>
      </c>
      <c r="H40" s="1153">
        <v>0</v>
      </c>
      <c r="I40" s="1153">
        <v>0</v>
      </c>
      <c r="J40" s="1153">
        <v>0</v>
      </c>
      <c r="K40" s="1153">
        <v>0</v>
      </c>
      <c r="L40" s="1153">
        <v>0</v>
      </c>
      <c r="M40" s="1153">
        <v>0</v>
      </c>
      <c r="N40" s="1153">
        <v>0</v>
      </c>
      <c r="O40" s="1153">
        <v>0</v>
      </c>
      <c r="P40" s="1153">
        <v>0</v>
      </c>
      <c r="Q40" s="1153">
        <v>0</v>
      </c>
      <c r="R40" s="1153">
        <v>0</v>
      </c>
      <c r="S40" s="1153">
        <v>0</v>
      </c>
      <c r="T40" s="1153">
        <v>0</v>
      </c>
      <c r="U40" s="1153">
        <v>0</v>
      </c>
      <c r="V40" s="1153">
        <v>0</v>
      </c>
      <c r="W40" s="1153">
        <v>0</v>
      </c>
      <c r="X40" s="1153">
        <v>0</v>
      </c>
      <c r="Y40" s="1153">
        <v>0</v>
      </c>
      <c r="Z40" s="1153">
        <v>0</v>
      </c>
      <c r="AA40" s="1153">
        <v>3.1387073076611288E-2</v>
      </c>
      <c r="AB40" s="1153">
        <v>4.3994872176256736E-2</v>
      </c>
      <c r="AC40" s="1153">
        <v>3.7225375203359404E-2</v>
      </c>
    </row>
    <row r="41" spans="1:29" ht="6.75" customHeight="1" x14ac:dyDescent="0.25">
      <c r="A41" s="622"/>
      <c r="B41" s="1044"/>
      <c r="C41" s="1158"/>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row>
    <row r="42" spans="1:29" ht="14.1" customHeight="1" x14ac:dyDescent="0.25">
      <c r="A42" s="1149" t="s">
        <v>1643</v>
      </c>
      <c r="B42" s="1091" t="s">
        <v>1432</v>
      </c>
      <c r="C42" s="1150"/>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row>
    <row r="43" spans="1:29" ht="14.1" customHeight="1" x14ac:dyDescent="0.25">
      <c r="A43" s="1163" t="s">
        <v>1644</v>
      </c>
      <c r="B43" s="1042" t="s">
        <v>1434</v>
      </c>
      <c r="C43" s="1155" t="s">
        <v>1599</v>
      </c>
      <c r="D43" s="1153">
        <v>2.7099195000000011</v>
      </c>
      <c r="E43" s="1153">
        <v>2.7521580000000014</v>
      </c>
      <c r="F43" s="1153">
        <v>2.6100000000000003</v>
      </c>
      <c r="G43" s="1153">
        <v>2.6100000000000003</v>
      </c>
      <c r="H43" s="1153">
        <v>2.2262430000000002</v>
      </c>
      <c r="I43" s="1153">
        <v>2.8894874999999995</v>
      </c>
      <c r="J43" s="1153">
        <v>2.4522255000000008</v>
      </c>
      <c r="K43" s="1153">
        <v>2.7184454999999983</v>
      </c>
      <c r="L43" s="1153">
        <v>2.6995665000000013</v>
      </c>
      <c r="M43" s="1153">
        <v>3.5270235000000025</v>
      </c>
      <c r="N43" s="1153">
        <v>2.881005</v>
      </c>
      <c r="O43" s="1153">
        <v>2.0378880000000001</v>
      </c>
      <c r="P43" s="1153">
        <v>2.4884610000000005</v>
      </c>
      <c r="Q43" s="1153">
        <v>2.1975765000000007</v>
      </c>
      <c r="R43" s="1153">
        <v>2.0771250000000019</v>
      </c>
      <c r="S43" s="1153">
        <v>2.3459549999999982</v>
      </c>
      <c r="T43" s="1153">
        <v>1.6611345000000006</v>
      </c>
      <c r="U43" s="1153">
        <v>1.7606190000000015</v>
      </c>
      <c r="V43" s="1153">
        <v>1.7574870000000002</v>
      </c>
      <c r="W43" s="1153">
        <v>1.6622654999999997</v>
      </c>
      <c r="X43" s="1153">
        <v>1.7291250000000002</v>
      </c>
      <c r="Y43" s="1153">
        <v>1.3374509999999999</v>
      </c>
      <c r="Z43" s="1153">
        <v>1.231311</v>
      </c>
      <c r="AA43" s="1153">
        <v>1.3362330000000002</v>
      </c>
      <c r="AB43" s="1153">
        <v>1.3978289999999995</v>
      </c>
      <c r="AC43" s="1153">
        <v>1.1571434999999999</v>
      </c>
    </row>
    <row r="44" spans="1:29" ht="14.1" customHeight="1" x14ac:dyDescent="0.25">
      <c r="A44" s="1163" t="s">
        <v>1645</v>
      </c>
      <c r="B44" s="1044" t="s">
        <v>1435</v>
      </c>
      <c r="C44" s="1161" t="s">
        <v>1599</v>
      </c>
      <c r="D44" s="1153">
        <v>1.5213159999999997</v>
      </c>
      <c r="E44" s="1153">
        <v>1.5213160000000001</v>
      </c>
      <c r="F44" s="1153">
        <v>1.5213160000000001</v>
      </c>
      <c r="G44" s="1153">
        <v>1.5213159999999997</v>
      </c>
      <c r="H44" s="1153">
        <v>1.5289200000000007</v>
      </c>
      <c r="I44" s="1153">
        <v>1.2314000000000012</v>
      </c>
      <c r="J44" s="1153">
        <v>1.6314000000000006</v>
      </c>
      <c r="K44" s="1153">
        <v>0.43140000000000123</v>
      </c>
      <c r="L44" s="1153">
        <v>0.23140000000000105</v>
      </c>
      <c r="M44" s="1153">
        <v>0.13140000000000107</v>
      </c>
      <c r="N44" s="1153">
        <v>0.63140000000000007</v>
      </c>
      <c r="O44" s="1153">
        <v>1.1313999999999997</v>
      </c>
      <c r="P44" s="1153">
        <v>0.73140000000000049</v>
      </c>
      <c r="Q44" s="1153">
        <v>0.78519520000000154</v>
      </c>
      <c r="R44" s="1153">
        <v>0.53114380000000017</v>
      </c>
      <c r="S44" s="1153">
        <v>0.31735170000000035</v>
      </c>
      <c r="T44" s="1153">
        <v>0.61004659999999766</v>
      </c>
      <c r="U44" s="1153">
        <v>0.47354150000000028</v>
      </c>
      <c r="V44" s="1153">
        <v>0.52286000000000044</v>
      </c>
      <c r="W44" s="1153">
        <v>0.78498849999999953</v>
      </c>
      <c r="X44" s="1153">
        <v>1.7351576000000013</v>
      </c>
      <c r="Y44" s="1153">
        <v>1.2223476000000004</v>
      </c>
      <c r="Z44" s="1153">
        <v>0.75202410000000008</v>
      </c>
      <c r="AA44" s="1153">
        <v>1.0307594999999996</v>
      </c>
      <c r="AB44" s="1153">
        <v>1.0627845</v>
      </c>
      <c r="AC44" s="1153">
        <v>1.2072779000000009</v>
      </c>
    </row>
    <row r="45" spans="1:29" ht="7.5" customHeight="1" x14ac:dyDescent="0.25">
      <c r="A45" s="622"/>
      <c r="B45" s="1043"/>
      <c r="C45" s="1147"/>
      <c r="D45" s="1166"/>
      <c r="E45" s="1166"/>
      <c r="F45" s="1166"/>
      <c r="G45" s="1166"/>
      <c r="H45" s="1166"/>
      <c r="I45" s="1166"/>
      <c r="J45" s="1166"/>
      <c r="K45" s="1166"/>
      <c r="L45" s="1166"/>
      <c r="M45" s="1166"/>
      <c r="N45" s="1166"/>
      <c r="O45" s="1166"/>
      <c r="P45" s="1166"/>
      <c r="Q45" s="1166"/>
      <c r="R45" s="1166"/>
      <c r="S45" s="1166"/>
      <c r="T45" s="1166"/>
      <c r="U45" s="1166"/>
      <c r="V45" s="1166"/>
      <c r="W45" s="1166"/>
      <c r="X45" s="1166"/>
      <c r="Y45" s="1166"/>
      <c r="Z45" s="1166"/>
      <c r="AA45" s="1166"/>
      <c r="AB45" s="1166"/>
      <c r="AC45" s="1166"/>
    </row>
    <row r="46" spans="1:29" ht="14.1" customHeight="1" x14ac:dyDescent="0.25">
      <c r="A46" s="1149" t="s">
        <v>1646</v>
      </c>
      <c r="B46" s="1091" t="s">
        <v>1433</v>
      </c>
      <c r="C46" s="1150"/>
      <c r="D46" s="1166"/>
      <c r="E46" s="1166"/>
      <c r="F46" s="1166"/>
      <c r="G46" s="1166"/>
      <c r="H46" s="1166"/>
      <c r="I46" s="1166"/>
      <c r="J46" s="1166"/>
      <c r="K46" s="1166"/>
      <c r="L46" s="1166"/>
      <c r="M46" s="1166"/>
      <c r="N46" s="1166"/>
      <c r="O46" s="1166"/>
      <c r="P46" s="1166"/>
      <c r="Q46" s="1166"/>
      <c r="R46" s="1166"/>
      <c r="S46" s="1166"/>
      <c r="T46" s="1166"/>
      <c r="U46" s="1166"/>
      <c r="V46" s="1166"/>
      <c r="W46" s="1166"/>
      <c r="X46" s="1166"/>
      <c r="Y46" s="1166"/>
      <c r="Z46" s="1166"/>
      <c r="AA46" s="1166"/>
      <c r="AB46" s="1166"/>
      <c r="AC46" s="1166"/>
    </row>
    <row r="47" spans="1:29" ht="14.1" customHeight="1" x14ac:dyDescent="0.25">
      <c r="A47" s="1163" t="s">
        <v>1647</v>
      </c>
      <c r="B47" s="1048" t="s">
        <v>1422</v>
      </c>
      <c r="C47" s="1155" t="s">
        <v>1599</v>
      </c>
      <c r="D47" s="1153">
        <v>0.162492</v>
      </c>
      <c r="E47" s="1153">
        <v>0.16086400000000001</v>
      </c>
      <c r="F47" s="1153">
        <v>0.17410799999999998</v>
      </c>
      <c r="G47" s="1153">
        <v>0.15096399999999999</v>
      </c>
      <c r="H47" s="1153">
        <v>0.19289599999999998</v>
      </c>
      <c r="I47" s="1153">
        <v>0.18440399999999998</v>
      </c>
      <c r="J47" s="1153">
        <v>0.1419</v>
      </c>
      <c r="K47" s="1153">
        <v>0.15879599999999999</v>
      </c>
      <c r="L47" s="1153">
        <v>0.17710000000000001</v>
      </c>
      <c r="M47" s="1153">
        <v>0.172876</v>
      </c>
      <c r="N47" s="1153">
        <v>0.13464000000000001</v>
      </c>
      <c r="O47" s="1153">
        <v>0.11734799999999999</v>
      </c>
      <c r="P47" s="1153">
        <v>0.11470799999999999</v>
      </c>
      <c r="Q47" s="1153">
        <v>0.13824800000000001</v>
      </c>
      <c r="R47" s="1153">
        <v>0.11395999999999999</v>
      </c>
      <c r="S47" s="1153">
        <v>9.2488000000000001E-2</v>
      </c>
      <c r="T47" s="1153">
        <v>0.10854799999999999</v>
      </c>
      <c r="U47" s="1153">
        <v>9.7811999999999996E-2</v>
      </c>
      <c r="V47" s="1153">
        <v>9.2355999999999994E-2</v>
      </c>
      <c r="W47" s="1153">
        <v>9.4907999999999992E-2</v>
      </c>
      <c r="X47" s="1153">
        <v>9.4072000000000003E-2</v>
      </c>
      <c r="Y47" s="1153">
        <v>8.3468000000000001E-2</v>
      </c>
      <c r="Z47" s="1153">
        <v>6.8596000000000004E-2</v>
      </c>
      <c r="AA47" s="1153">
        <v>6.3888E-2</v>
      </c>
      <c r="AB47" s="1153">
        <v>6.1247999999999997E-2</v>
      </c>
      <c r="AC47" s="1153">
        <v>4.6331999999999998E-2</v>
      </c>
    </row>
    <row r="48" spans="1:29" ht="14.1" customHeight="1" x14ac:dyDescent="0.25">
      <c r="A48" s="1163" t="s">
        <v>1648</v>
      </c>
      <c r="B48" s="1049" t="s">
        <v>791</v>
      </c>
      <c r="C48" s="1155" t="s">
        <v>1599</v>
      </c>
      <c r="D48" s="1153">
        <v>1.0219455000000006</v>
      </c>
      <c r="E48" s="1153">
        <v>1.0208580000000003</v>
      </c>
      <c r="F48" s="1153">
        <v>1.0251209999999999</v>
      </c>
      <c r="G48" s="1153">
        <v>0.99158249999999981</v>
      </c>
      <c r="H48" s="1153">
        <v>1</v>
      </c>
      <c r="I48" s="1153">
        <v>0.97187699999999999</v>
      </c>
      <c r="J48" s="1153">
        <v>1.0180305000000001</v>
      </c>
      <c r="K48" s="1153">
        <v>0.99114750000000029</v>
      </c>
      <c r="L48" s="1153">
        <v>0.86782499999999996</v>
      </c>
      <c r="M48" s="1153">
        <v>0.65850299999999995</v>
      </c>
      <c r="N48" s="1153">
        <v>0.65641499999999997</v>
      </c>
      <c r="O48" s="1153">
        <v>0.61408949999999995</v>
      </c>
      <c r="P48" s="1153">
        <v>0.53848649999999998</v>
      </c>
      <c r="Q48" s="1153">
        <v>0.60956549999999998</v>
      </c>
      <c r="R48" s="1153">
        <v>0.47645549999999998</v>
      </c>
      <c r="S48" s="1153">
        <v>0.52204350000000033</v>
      </c>
      <c r="T48" s="1153">
        <v>0.431085</v>
      </c>
      <c r="U48" s="1153">
        <v>0.49146299999999971</v>
      </c>
      <c r="V48" s="1153">
        <v>0.47332350000000001</v>
      </c>
      <c r="W48" s="1153">
        <v>0.45196499999999967</v>
      </c>
      <c r="X48" s="1153">
        <v>0.49368149999999966</v>
      </c>
      <c r="Y48" s="1153">
        <v>0.54305400000000015</v>
      </c>
      <c r="Z48" s="1153">
        <v>0.50912400000000002</v>
      </c>
      <c r="AA48" s="1153">
        <v>0.49228949999999999</v>
      </c>
      <c r="AB48" s="1153">
        <v>0.51003749999999992</v>
      </c>
      <c r="AC48" s="1153">
        <v>0.38106000000000001</v>
      </c>
    </row>
    <row r="49" spans="1:29" ht="6.75" customHeight="1" x14ac:dyDescent="0.25">
      <c r="A49" s="622"/>
      <c r="B49" s="1048"/>
      <c r="C49" s="1147"/>
      <c r="D49" s="1166"/>
      <c r="E49" s="1166"/>
      <c r="F49" s="1166"/>
      <c r="G49" s="1166"/>
      <c r="H49" s="1166"/>
      <c r="I49" s="1166"/>
      <c r="J49" s="1166"/>
      <c r="K49" s="1166"/>
      <c r="L49" s="1166"/>
      <c r="M49" s="1166"/>
      <c r="N49" s="1166"/>
      <c r="O49" s="1166"/>
      <c r="P49" s="1166"/>
      <c r="Q49" s="1166"/>
      <c r="R49" s="1166"/>
      <c r="S49" s="1166"/>
      <c r="T49" s="1166"/>
      <c r="U49" s="1166"/>
      <c r="V49" s="1166"/>
      <c r="W49" s="1166"/>
      <c r="X49" s="1166"/>
      <c r="Y49" s="1166"/>
      <c r="Z49" s="1166"/>
      <c r="AA49" s="1166"/>
      <c r="AB49" s="1166"/>
      <c r="AC49" s="1166"/>
    </row>
    <row r="50" spans="1:29" ht="14.1" customHeight="1" x14ac:dyDescent="0.25">
      <c r="A50" s="1164" t="s">
        <v>1649</v>
      </c>
      <c r="B50" s="1091" t="s">
        <v>1436</v>
      </c>
      <c r="C50" s="1150"/>
      <c r="D50" s="1166"/>
      <c r="E50" s="1166"/>
      <c r="F50" s="1166"/>
      <c r="G50" s="1166"/>
      <c r="H50" s="1166"/>
      <c r="I50" s="1166"/>
      <c r="J50" s="1166"/>
      <c r="K50" s="1166"/>
      <c r="L50" s="1166"/>
      <c r="M50" s="1166"/>
      <c r="N50" s="1166"/>
      <c r="O50" s="1166"/>
      <c r="P50" s="1166"/>
      <c r="Q50" s="1166"/>
      <c r="R50" s="1166"/>
      <c r="S50" s="1166"/>
      <c r="T50" s="1166"/>
      <c r="U50" s="1166"/>
      <c r="V50" s="1166"/>
      <c r="W50" s="1166"/>
      <c r="X50" s="1166"/>
      <c r="Y50" s="1166"/>
      <c r="Z50" s="1166"/>
      <c r="AA50" s="1166"/>
      <c r="AB50" s="1166"/>
      <c r="AC50" s="1166"/>
    </row>
    <row r="51" spans="1:29" ht="14.1" customHeight="1" x14ac:dyDescent="0.25">
      <c r="A51" s="1163" t="s">
        <v>1650</v>
      </c>
      <c r="B51" s="1050" t="s">
        <v>1437</v>
      </c>
      <c r="C51" s="1156" t="s">
        <v>1706</v>
      </c>
      <c r="D51" s="1153">
        <v>7.0490075510854355</v>
      </c>
      <c r="E51" s="1153">
        <v>7.7899826530008172</v>
      </c>
      <c r="F51" s="1153">
        <v>7.5900612530008162</v>
      </c>
      <c r="G51" s="1153">
        <v>7.3450981265926023</v>
      </c>
      <c r="H51" s="1153">
        <v>7.3673800575020918</v>
      </c>
      <c r="I51" s="1153">
        <v>7.1352503042762114</v>
      </c>
      <c r="J51" s="1153">
        <v>7.2366083184089742</v>
      </c>
      <c r="K51" s="1153">
        <v>6.6048248412510198</v>
      </c>
      <c r="L51" s="1153">
        <v>6.3121073290467402</v>
      </c>
      <c r="M51" s="1153">
        <v>6.63827168927968</v>
      </c>
      <c r="N51" s="1153">
        <v>6.7611959770753991</v>
      </c>
      <c r="O51" s="1153">
        <v>6.9114737964095383</v>
      </c>
      <c r="P51" s="1153">
        <v>7.1146740842052605</v>
      </c>
      <c r="Q51" s="1153">
        <v>6.460574544438197</v>
      </c>
      <c r="R51" s="1153">
        <v>6.417353132233921</v>
      </c>
      <c r="S51" s="1153">
        <v>6.7243661322339197</v>
      </c>
      <c r="T51" s="1153">
        <v>7.0318120912252633</v>
      </c>
      <c r="U51" s="1153">
        <v>7.4031925632060807</v>
      </c>
      <c r="V51" s="1153">
        <v>7.6706538770539821</v>
      </c>
      <c r="W51" s="1153">
        <v>7.1717104510460121</v>
      </c>
      <c r="X51" s="1153">
        <v>7.8576760120562064</v>
      </c>
      <c r="Y51" s="1153">
        <v>7.6726010254254584</v>
      </c>
      <c r="Z51" s="1153">
        <v>7.7762761150677964</v>
      </c>
      <c r="AA51" s="1153">
        <v>7.8558570575789863</v>
      </c>
      <c r="AB51" s="1153">
        <v>6.2873985373675154</v>
      </c>
      <c r="AC51" s="1153">
        <v>8.6270904523663976</v>
      </c>
    </row>
    <row r="52" spans="1:29" ht="14.1" customHeight="1" x14ac:dyDescent="0.25">
      <c r="A52" s="1163" t="s">
        <v>1651</v>
      </c>
      <c r="B52" s="1050" t="s">
        <v>1438</v>
      </c>
      <c r="C52" s="1161" t="s">
        <v>1608</v>
      </c>
      <c r="D52" s="1153">
        <v>1.3376134831460675</v>
      </c>
      <c r="E52" s="1153">
        <v>1.3237000000000001</v>
      </c>
      <c r="F52" s="1153">
        <v>1.4518000000000002</v>
      </c>
      <c r="G52" s="1153">
        <v>1.5372000000000001</v>
      </c>
      <c r="H52" s="1153">
        <v>1.5372000000000001</v>
      </c>
      <c r="I52" s="1153">
        <v>1.5372000000000001</v>
      </c>
      <c r="J52" s="1153">
        <v>1.5372000000000001</v>
      </c>
      <c r="K52" s="1153">
        <v>1.5372000000000001</v>
      </c>
      <c r="L52" s="1153">
        <v>1.5372000000000001</v>
      </c>
      <c r="M52" s="1153">
        <v>1.5372000000000001</v>
      </c>
      <c r="N52" s="1153">
        <v>1.5372000000000001</v>
      </c>
      <c r="O52" s="1153">
        <v>1.5372000000000001</v>
      </c>
      <c r="P52" s="1153">
        <v>1.5372000000000001</v>
      </c>
      <c r="Q52" s="1153">
        <v>1.5372000000000001</v>
      </c>
      <c r="R52" s="1153">
        <v>1.5372000000000001</v>
      </c>
      <c r="S52" s="1153">
        <v>1.5372000000000001</v>
      </c>
      <c r="T52" s="1153">
        <v>1.5372000000000001</v>
      </c>
      <c r="U52" s="1153">
        <v>1.5372000000000001</v>
      </c>
      <c r="V52" s="1153">
        <v>1.5372000000000001</v>
      </c>
      <c r="W52" s="1153">
        <v>1.5372000000000001</v>
      </c>
      <c r="X52" s="1153">
        <v>1.5372000000000001</v>
      </c>
      <c r="Y52" s="1153">
        <v>1.5372000000000001</v>
      </c>
      <c r="Z52" s="1153">
        <v>1.5372000000000001</v>
      </c>
      <c r="AA52" s="1153">
        <v>1.5372000000000001</v>
      </c>
      <c r="AB52" s="1153">
        <v>1.5372000000000001</v>
      </c>
      <c r="AC52" s="1153">
        <v>1.5372000000000001</v>
      </c>
    </row>
    <row r="53" spans="1:29" ht="14.1" customHeight="1" x14ac:dyDescent="0.25">
      <c r="A53" s="1163" t="s">
        <v>1652</v>
      </c>
      <c r="B53" s="1044" t="s">
        <v>1439</v>
      </c>
      <c r="C53" s="1165" t="s">
        <v>1599</v>
      </c>
      <c r="D53" s="1153">
        <v>2.5221609000000047</v>
      </c>
      <c r="E53" s="1153">
        <v>2.5221609000000029</v>
      </c>
      <c r="F53" s="1153">
        <v>2.2807778000000027</v>
      </c>
      <c r="G53" s="1153">
        <v>2.3695084000000017</v>
      </c>
      <c r="H53" s="1153">
        <v>2.5772866000000025</v>
      </c>
      <c r="I53" s="1153">
        <v>2.4005940000000026</v>
      </c>
      <c r="J53" s="1153">
        <v>2.9958747000000043</v>
      </c>
      <c r="K53" s="1153">
        <v>1.8837105000000001</v>
      </c>
      <c r="L53" s="1153">
        <v>1.9570690999999993</v>
      </c>
      <c r="M53" s="1153">
        <v>2.036234900000002</v>
      </c>
      <c r="N53" s="1153">
        <v>2.4326189999999999</v>
      </c>
      <c r="O53" s="1153">
        <v>3.1838400999999994</v>
      </c>
      <c r="P53" s="1153">
        <v>3.0582594000000065</v>
      </c>
      <c r="Q53" s="1153">
        <v>3.100831299999999</v>
      </c>
      <c r="R53" s="1153">
        <v>3.0464742000000014</v>
      </c>
      <c r="S53" s="1153">
        <v>3.3920025999999988</v>
      </c>
      <c r="T53" s="1153">
        <v>3.964993899999997</v>
      </c>
      <c r="U53" s="1153">
        <v>4.4157350999999956</v>
      </c>
      <c r="V53" s="1153">
        <v>4.4815357999999996</v>
      </c>
      <c r="W53" s="1153">
        <v>5.4399799999999967</v>
      </c>
      <c r="X53" s="1153">
        <v>7.3043046999999977</v>
      </c>
      <c r="Y53" s="1153">
        <v>7.2141223000000041</v>
      </c>
      <c r="Z53" s="1153">
        <v>5.4128228000000025</v>
      </c>
      <c r="AA53" s="1153">
        <v>6.4039325000000051</v>
      </c>
      <c r="AB53" s="1153">
        <v>5.8288488999999943</v>
      </c>
      <c r="AC53" s="1153">
        <v>5.6384922999999993</v>
      </c>
    </row>
    <row r="54" spans="1:29" ht="6.75" customHeight="1" x14ac:dyDescent="0.25">
      <c r="A54" s="622"/>
      <c r="B54" s="1043"/>
      <c r="C54" s="1147"/>
      <c r="D54" s="1166"/>
      <c r="E54" s="1166"/>
      <c r="F54" s="1166"/>
      <c r="G54" s="1166"/>
      <c r="H54" s="1166"/>
      <c r="I54" s="1166"/>
      <c r="J54" s="1166"/>
      <c r="K54" s="1166"/>
      <c r="L54" s="1166"/>
      <c r="M54" s="1166"/>
      <c r="N54" s="1166"/>
      <c r="O54" s="1166"/>
      <c r="P54" s="1166"/>
      <c r="Q54" s="1166"/>
      <c r="R54" s="1166"/>
      <c r="S54" s="1166"/>
      <c r="T54" s="1166"/>
      <c r="U54" s="1166"/>
      <c r="V54" s="1166"/>
      <c r="W54" s="1166"/>
      <c r="X54" s="1166"/>
      <c r="Y54" s="1166"/>
      <c r="Z54" s="1166"/>
      <c r="AA54" s="1166"/>
      <c r="AB54" s="1166"/>
      <c r="AC54" s="1166"/>
    </row>
    <row r="55" spans="1:29" ht="14.1" customHeight="1" x14ac:dyDescent="0.25">
      <c r="A55" s="1164" t="s">
        <v>1653</v>
      </c>
      <c r="B55" s="1093" t="s">
        <v>1440</v>
      </c>
      <c r="C55" s="1167"/>
      <c r="D55" s="1166"/>
      <c r="E55" s="1166"/>
      <c r="F55" s="1166"/>
      <c r="G55" s="1166"/>
      <c r="H55" s="1166"/>
      <c r="I55" s="1166"/>
      <c r="J55" s="1166"/>
      <c r="K55" s="1166"/>
      <c r="L55" s="1166"/>
      <c r="M55" s="1166"/>
      <c r="N55" s="1166"/>
      <c r="O55" s="1166"/>
      <c r="P55" s="1166"/>
      <c r="Q55" s="1166"/>
      <c r="R55" s="1166"/>
      <c r="S55" s="1166"/>
      <c r="T55" s="1166"/>
      <c r="U55" s="1166"/>
      <c r="V55" s="1166"/>
      <c r="W55" s="1166"/>
      <c r="X55" s="1166"/>
      <c r="Y55" s="1166"/>
      <c r="Z55" s="1166"/>
      <c r="AA55" s="1166"/>
      <c r="AB55" s="1166"/>
      <c r="AC55" s="1166"/>
    </row>
    <row r="56" spans="1:29" ht="14.1" customHeight="1" x14ac:dyDescent="0.25">
      <c r="A56" s="1163" t="s">
        <v>1654</v>
      </c>
      <c r="B56" s="1043" t="s">
        <v>307</v>
      </c>
      <c r="C56" s="1155" t="s">
        <v>1599</v>
      </c>
      <c r="D56" s="1153">
        <v>12.944077999999998</v>
      </c>
      <c r="E56" s="1153">
        <v>12.416519499999993</v>
      </c>
      <c r="F56" s="1153">
        <v>11.776361099999981</v>
      </c>
      <c r="G56" s="1153">
        <v>11.750228700000029</v>
      </c>
      <c r="H56" s="1153">
        <v>12.436204200000001</v>
      </c>
      <c r="I56" s="1153">
        <v>14.004318999999983</v>
      </c>
      <c r="J56" s="1153">
        <v>13.512415000000008</v>
      </c>
      <c r="K56" s="1153">
        <v>13.854442000000038</v>
      </c>
      <c r="L56" s="1153">
        <v>14.539264600000003</v>
      </c>
      <c r="M56" s="1153">
        <v>14.834449700000031</v>
      </c>
      <c r="N56" s="1153">
        <v>14.535976700000004</v>
      </c>
      <c r="O56" s="1153">
        <v>14.560315700000015</v>
      </c>
      <c r="P56" s="1153">
        <v>12.346619599999991</v>
      </c>
      <c r="Q56" s="1153">
        <v>11.140558099999968</v>
      </c>
      <c r="R56" s="1153">
        <v>10.536395799999982</v>
      </c>
      <c r="S56" s="1153">
        <v>10.267940900000006</v>
      </c>
      <c r="T56" s="1153">
        <v>9.668219399999975</v>
      </c>
      <c r="U56" s="1153">
        <v>8.2993428000000229</v>
      </c>
      <c r="V56" s="1153">
        <v>7.2337642999999998</v>
      </c>
      <c r="W56" s="1153">
        <v>6.5173010000000096</v>
      </c>
      <c r="X56" s="1153">
        <v>7.0930677999999983</v>
      </c>
      <c r="Y56" s="1153">
        <v>6.5868593000000066</v>
      </c>
      <c r="Z56" s="1153">
        <v>5.3698238999999974</v>
      </c>
      <c r="AA56" s="1153">
        <v>6.0284286999999912</v>
      </c>
      <c r="AB56" s="1153">
        <v>5.547413199999899</v>
      </c>
      <c r="AC56" s="1153">
        <v>6.7025335999999998</v>
      </c>
    </row>
    <row r="57" spans="1:29" ht="14.1" customHeight="1" x14ac:dyDescent="0.25">
      <c r="A57" s="1163" t="s">
        <v>1655</v>
      </c>
      <c r="B57" s="1044" t="s">
        <v>472</v>
      </c>
      <c r="C57" s="1155" t="s">
        <v>1599</v>
      </c>
      <c r="D57" s="1153">
        <v>2.9</v>
      </c>
      <c r="E57" s="1153">
        <v>3</v>
      </c>
      <c r="F57" s="1153">
        <v>3.1</v>
      </c>
      <c r="G57" s="1153">
        <v>3.2</v>
      </c>
      <c r="H57" s="1153">
        <v>3</v>
      </c>
      <c r="I57" s="1153">
        <v>3.5550689999999983</v>
      </c>
      <c r="J57" s="1153">
        <v>3.4720849999999999</v>
      </c>
      <c r="K57" s="1153">
        <v>3.6864330000000001</v>
      </c>
      <c r="L57" s="1153">
        <v>3.0548280000000014</v>
      </c>
      <c r="M57" s="1153">
        <v>3.1851260000000008</v>
      </c>
      <c r="N57" s="1153">
        <v>2.9715570000000002</v>
      </c>
      <c r="O57" s="1153">
        <v>2.6647950000000011</v>
      </c>
      <c r="P57" s="1153">
        <v>2.0671789999999999</v>
      </c>
      <c r="Q57" s="1153">
        <v>1.9741500000000036</v>
      </c>
      <c r="R57" s="1153">
        <v>1.8837039999999994</v>
      </c>
      <c r="S57" s="1153">
        <v>1.9010060000000004</v>
      </c>
      <c r="T57" s="1153">
        <v>1.8623839999999989</v>
      </c>
      <c r="U57" s="1153">
        <v>1.7587770000000011</v>
      </c>
      <c r="V57" s="1153">
        <v>1.9564790000000001</v>
      </c>
      <c r="W57" s="1153">
        <v>2.157502</v>
      </c>
      <c r="X57" s="1153">
        <v>2.0641450000000003</v>
      </c>
      <c r="Y57" s="1153">
        <v>1.8718549999999996</v>
      </c>
      <c r="Z57" s="1153">
        <v>2.0903029999999978</v>
      </c>
      <c r="AA57" s="1153">
        <v>2.16275</v>
      </c>
      <c r="AB57" s="1153">
        <v>2.7351920000000014</v>
      </c>
      <c r="AC57" s="1153">
        <v>0.98399999999999999</v>
      </c>
    </row>
    <row r="58" spans="1:29" ht="6" customHeight="1" x14ac:dyDescent="0.25">
      <c r="A58" s="622"/>
      <c r="B58" s="1146"/>
      <c r="C58" s="1147"/>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row>
    <row r="59" spans="1:29" ht="14.1" customHeight="1" x14ac:dyDescent="0.25">
      <c r="A59" s="1149" t="s">
        <v>1656</v>
      </c>
      <c r="B59" s="1091" t="s">
        <v>1441</v>
      </c>
      <c r="C59" s="1150"/>
      <c r="D59" s="289"/>
      <c r="E59" s="289"/>
      <c r="F59" s="289"/>
      <c r="G59" s="289"/>
      <c r="H59" s="289"/>
      <c r="I59" s="289"/>
      <c r="J59" s="289"/>
      <c r="K59" s="289"/>
      <c r="L59" s="289"/>
      <c r="M59" s="289"/>
      <c r="N59" s="289"/>
      <c r="O59" s="289"/>
      <c r="P59" s="289"/>
      <c r="Q59" s="289"/>
      <c r="R59" s="289"/>
      <c r="S59" s="289"/>
      <c r="T59" s="289"/>
      <c r="U59" s="289"/>
      <c r="V59" s="289"/>
      <c r="W59" s="289"/>
      <c r="X59" s="289"/>
      <c r="Y59" s="289"/>
      <c r="Z59" s="289"/>
      <c r="AA59" s="289"/>
    </row>
    <row r="60" spans="1:29" ht="14.1" customHeight="1" x14ac:dyDescent="0.25">
      <c r="A60" s="1160" t="s">
        <v>1657</v>
      </c>
      <c r="B60" s="1043" t="s">
        <v>1442</v>
      </c>
      <c r="C60" s="1155" t="s">
        <v>1599</v>
      </c>
      <c r="D60" s="1153">
        <v>151.1</v>
      </c>
      <c r="E60" s="1153">
        <v>151.9</v>
      </c>
      <c r="F60" s="1153">
        <v>157.9</v>
      </c>
      <c r="G60" s="1153">
        <v>166.8</v>
      </c>
      <c r="H60" s="1153">
        <v>171.1</v>
      </c>
      <c r="I60" s="1153">
        <v>176.1</v>
      </c>
      <c r="J60" s="1153">
        <v>183.7</v>
      </c>
      <c r="K60" s="1153">
        <v>181.7</v>
      </c>
      <c r="L60" s="1153">
        <v>182.7</v>
      </c>
      <c r="M60" s="1153">
        <v>182.7</v>
      </c>
      <c r="N60" s="1153">
        <v>177.2</v>
      </c>
      <c r="O60" s="1153">
        <v>181.3</v>
      </c>
      <c r="P60" s="1153">
        <v>183.4</v>
      </c>
      <c r="Q60" s="1153">
        <v>184.1</v>
      </c>
      <c r="R60" s="1153">
        <v>182.2</v>
      </c>
      <c r="S60" s="1153">
        <v>180.6</v>
      </c>
      <c r="T60" s="1153">
        <v>183.5</v>
      </c>
      <c r="U60" s="1153">
        <v>184.1</v>
      </c>
      <c r="V60" s="1153">
        <v>183.6</v>
      </c>
      <c r="W60" s="1153">
        <v>183.5</v>
      </c>
      <c r="X60" s="1153">
        <v>183.4</v>
      </c>
      <c r="Y60" s="1153">
        <v>186.3</v>
      </c>
      <c r="Z60" s="1153">
        <v>177.7</v>
      </c>
      <c r="AA60" s="1153">
        <v>173.1</v>
      </c>
      <c r="AB60" s="1153">
        <v>168.5</v>
      </c>
      <c r="AC60" s="1153">
        <v>171.4</v>
      </c>
    </row>
    <row r="61" spans="1:29" ht="14.1" customHeight="1" x14ac:dyDescent="0.25">
      <c r="A61" s="1151" t="s">
        <v>1658</v>
      </c>
      <c r="B61" s="1043" t="s">
        <v>1050</v>
      </c>
      <c r="C61" s="1155" t="s">
        <v>1599</v>
      </c>
      <c r="D61" s="1153">
        <v>0</v>
      </c>
      <c r="E61" s="1153">
        <v>0</v>
      </c>
      <c r="F61" s="1153">
        <v>0</v>
      </c>
      <c r="G61" s="1153">
        <v>0</v>
      </c>
      <c r="H61" s="1153">
        <v>0</v>
      </c>
      <c r="I61" s="1153">
        <v>0</v>
      </c>
      <c r="J61" s="1153">
        <v>0</v>
      </c>
      <c r="K61" s="1153">
        <v>0</v>
      </c>
      <c r="L61" s="1153">
        <v>0</v>
      </c>
      <c r="M61" s="1153">
        <v>0</v>
      </c>
      <c r="N61" s="1153">
        <v>0</v>
      </c>
      <c r="O61" s="1153">
        <v>0</v>
      </c>
      <c r="P61" s="1153">
        <v>0</v>
      </c>
      <c r="Q61" s="1153">
        <v>0</v>
      </c>
      <c r="R61" s="1153">
        <v>0</v>
      </c>
      <c r="S61" s="1153">
        <v>0</v>
      </c>
      <c r="T61" s="1153">
        <v>0.79800000000000004</v>
      </c>
      <c r="U61" s="1153">
        <v>3.6869999999999998</v>
      </c>
      <c r="V61" s="1153">
        <v>4.524</v>
      </c>
      <c r="W61" s="1153">
        <v>5.7709999999999999</v>
      </c>
      <c r="X61" s="1153">
        <v>5.6139999999999999</v>
      </c>
      <c r="Y61" s="1153">
        <v>6.2309999999999999</v>
      </c>
      <c r="Z61" s="1153">
        <v>5.2110000000000003</v>
      </c>
      <c r="AA61" s="1153">
        <v>5.2380000000000004</v>
      </c>
      <c r="AB61" s="1153">
        <v>5.3790863899999994</v>
      </c>
      <c r="AC61" s="1153">
        <v>5.95</v>
      </c>
    </row>
    <row r="62" spans="1:29" ht="14.1" customHeight="1" x14ac:dyDescent="0.25">
      <c r="A62" s="1151" t="s">
        <v>1659</v>
      </c>
      <c r="B62" s="1176" t="s">
        <v>1702</v>
      </c>
      <c r="C62" s="1168" t="s">
        <v>1699</v>
      </c>
      <c r="D62" s="1153">
        <v>175.3</v>
      </c>
      <c r="E62" s="1153">
        <v>181.2</v>
      </c>
      <c r="F62" s="1153">
        <v>196.9</v>
      </c>
      <c r="G62" s="1153">
        <v>201.2</v>
      </c>
      <c r="H62" s="1153">
        <v>191.2</v>
      </c>
      <c r="I62" s="1153">
        <v>191.6</v>
      </c>
      <c r="J62" s="1153">
        <v>201.2</v>
      </c>
      <c r="K62" s="1153">
        <v>205</v>
      </c>
      <c r="L62" s="1153">
        <v>215.2</v>
      </c>
      <c r="M62" s="1153">
        <v>225.5</v>
      </c>
      <c r="N62" s="1153">
        <v>233.7</v>
      </c>
      <c r="O62" s="1153">
        <v>235</v>
      </c>
      <c r="P62" s="1153">
        <v>243.7</v>
      </c>
      <c r="Q62" s="1153">
        <v>253.1</v>
      </c>
      <c r="R62" s="1153">
        <v>262.2</v>
      </c>
      <c r="S62" s="1153">
        <v>266.8</v>
      </c>
      <c r="T62" s="1153">
        <v>278.39999999999998</v>
      </c>
      <c r="U62" s="1153">
        <v>284.5</v>
      </c>
      <c r="V62" s="1153">
        <v>287.5</v>
      </c>
      <c r="W62" s="1153">
        <v>271.8</v>
      </c>
      <c r="X62" s="1153">
        <v>272.2</v>
      </c>
      <c r="Y62" s="1153">
        <v>276.2</v>
      </c>
      <c r="Z62" s="1153">
        <v>265</v>
      </c>
      <c r="AA62" s="1153">
        <v>297.22406728493877</v>
      </c>
      <c r="AB62" s="1153">
        <v>277.93433004385247</v>
      </c>
      <c r="AC62" s="1153">
        <v>277.79244516699407</v>
      </c>
    </row>
    <row r="63" spans="1:29" ht="14.1" customHeight="1" x14ac:dyDescent="0.25">
      <c r="A63" s="1151" t="s">
        <v>1660</v>
      </c>
      <c r="B63" s="1043" t="s">
        <v>1052</v>
      </c>
      <c r="C63" s="1155" t="s">
        <v>1599</v>
      </c>
      <c r="D63" s="1153">
        <v>0</v>
      </c>
      <c r="E63" s="1153">
        <v>0</v>
      </c>
      <c r="F63" s="1153">
        <v>0</v>
      </c>
      <c r="G63" s="1153">
        <v>0</v>
      </c>
      <c r="H63" s="1153">
        <v>0</v>
      </c>
      <c r="I63" s="1153">
        <v>0</v>
      </c>
      <c r="J63" s="1153">
        <v>0</v>
      </c>
      <c r="K63" s="1153">
        <v>0</v>
      </c>
      <c r="L63" s="1153">
        <v>0</v>
      </c>
      <c r="M63" s="1153">
        <v>0</v>
      </c>
      <c r="N63" s="1153">
        <v>0</v>
      </c>
      <c r="O63" s="1153">
        <v>0</v>
      </c>
      <c r="P63" s="1153">
        <v>0</v>
      </c>
      <c r="Q63" s="1153">
        <v>0.13400000000000001</v>
      </c>
      <c r="R63" s="1153">
        <v>0.13400000000000001</v>
      </c>
      <c r="S63" s="1153">
        <v>0.10100000000000001</v>
      </c>
      <c r="T63" s="1153">
        <v>0.96799999999999997</v>
      </c>
      <c r="U63" s="1153">
        <v>9.3439999999999994</v>
      </c>
      <c r="V63" s="1153">
        <v>7.524</v>
      </c>
      <c r="W63" s="1153">
        <v>9.8350000000000009</v>
      </c>
      <c r="X63" s="1153">
        <v>3.9630000000000001</v>
      </c>
      <c r="Y63" s="1153">
        <v>7.2069999999999999</v>
      </c>
      <c r="Z63" s="1153">
        <v>8.8059999999999992</v>
      </c>
      <c r="AA63" s="1153">
        <v>8.14</v>
      </c>
      <c r="AB63" s="1153">
        <v>10.306746830916651</v>
      </c>
      <c r="AC63" s="1153">
        <v>7.4880000000000004</v>
      </c>
    </row>
    <row r="64" spans="1:29" ht="14.1" customHeight="1" x14ac:dyDescent="0.25">
      <c r="A64" s="1151" t="s">
        <v>1661</v>
      </c>
      <c r="B64" s="1043" t="s">
        <v>309</v>
      </c>
      <c r="C64" s="1155" t="s">
        <v>1599</v>
      </c>
      <c r="D64" s="1153">
        <v>41.131999999999998</v>
      </c>
      <c r="E64" s="1153">
        <v>39.821200000000005</v>
      </c>
      <c r="F64" s="1153">
        <v>38.962400000000002</v>
      </c>
      <c r="G64" s="1153">
        <v>37.154400000000003</v>
      </c>
      <c r="H64" s="1153">
        <v>35.301200000000001</v>
      </c>
      <c r="I64" s="1153">
        <v>35.9</v>
      </c>
      <c r="J64" s="1153">
        <v>35.5</v>
      </c>
      <c r="K64" s="1153">
        <v>33.9</v>
      </c>
      <c r="L64" s="1153">
        <v>32.6</v>
      </c>
      <c r="M64" s="1153">
        <v>29</v>
      </c>
      <c r="N64" s="1153">
        <v>25.2</v>
      </c>
      <c r="O64" s="1153">
        <v>23.4</v>
      </c>
      <c r="P64" s="1153">
        <v>22.6</v>
      </c>
      <c r="Q64" s="1153">
        <v>19.8</v>
      </c>
      <c r="R64" s="1153">
        <v>19.7</v>
      </c>
      <c r="S64" s="1153">
        <v>18.8</v>
      </c>
      <c r="T64" s="1153">
        <v>18</v>
      </c>
      <c r="U64" s="1153">
        <v>15.2</v>
      </c>
      <c r="V64" s="1153">
        <v>15.4</v>
      </c>
      <c r="W64" s="1153">
        <v>15.4</v>
      </c>
      <c r="X64" s="1153">
        <v>14.4</v>
      </c>
      <c r="Y64" s="1153">
        <v>13</v>
      </c>
      <c r="Z64" s="1153">
        <v>12.7</v>
      </c>
      <c r="AA64" s="1153">
        <v>12</v>
      </c>
      <c r="AB64" s="1153">
        <v>9.1999999999999993</v>
      </c>
      <c r="AC64" s="1153">
        <v>8.2098517499997605</v>
      </c>
    </row>
    <row r="65" spans="1:29" ht="14.1" customHeight="1" x14ac:dyDescent="0.25">
      <c r="A65" s="1151" t="s">
        <v>1700</v>
      </c>
      <c r="B65" s="1239" t="s">
        <v>1703</v>
      </c>
      <c r="C65" s="1240" t="s">
        <v>1704</v>
      </c>
      <c r="D65" s="1153">
        <v>35.684158668085018</v>
      </c>
      <c r="E65" s="1153">
        <v>35.561104201447094</v>
      </c>
      <c r="F65" s="1153">
        <v>35.230545978716208</v>
      </c>
      <c r="G65" s="1153">
        <v>37.65118991092838</v>
      </c>
      <c r="H65" s="1153">
        <v>36.836683990760065</v>
      </c>
      <c r="I65" s="1153">
        <v>38.215598221802921</v>
      </c>
      <c r="J65" s="1153">
        <v>39.787037004079899</v>
      </c>
      <c r="K65" s="1153">
        <v>39.865657386423798</v>
      </c>
      <c r="L65" s="1153">
        <v>40.178895629598117</v>
      </c>
      <c r="M65" s="1153">
        <v>41.07415618017945</v>
      </c>
      <c r="N65" s="1153">
        <v>40.779588776171408</v>
      </c>
      <c r="O65" s="1153">
        <v>40.944227712789839</v>
      </c>
      <c r="P65" s="1153">
        <v>39.221120249070992</v>
      </c>
      <c r="Q65" s="1153">
        <v>38.913391887080046</v>
      </c>
      <c r="R65" s="1153">
        <v>38.764714657198667</v>
      </c>
      <c r="S65" s="1153">
        <v>39.606309165824136</v>
      </c>
      <c r="T65" s="1153">
        <v>39.777112121740444</v>
      </c>
      <c r="U65" s="1153">
        <v>40.311879546507591</v>
      </c>
      <c r="V65" s="1153">
        <v>41.060969072390378</v>
      </c>
      <c r="W65" s="1153">
        <v>40.052299259689221</v>
      </c>
      <c r="X65" s="1153">
        <v>38.180299647689601</v>
      </c>
      <c r="Y65" s="1153">
        <v>39.765681859017796</v>
      </c>
      <c r="Z65" s="1153">
        <v>38.026015190432624</v>
      </c>
      <c r="AA65" s="1153"/>
      <c r="AB65" s="1153"/>
      <c r="AC65" s="1153"/>
    </row>
    <row r="66" spans="1:29" ht="14.1" customHeight="1" x14ac:dyDescent="0.25">
      <c r="A66" s="1151" t="s">
        <v>1701</v>
      </c>
      <c r="B66" s="1043" t="s">
        <v>1705</v>
      </c>
      <c r="C66" s="1155" t="s">
        <v>1599</v>
      </c>
      <c r="D66" s="1153">
        <v>10.922958900000005</v>
      </c>
      <c r="E66" s="1153">
        <v>11.551887200000007</v>
      </c>
      <c r="F66" s="1153">
        <v>11.110582700000005</v>
      </c>
      <c r="G66" s="1153">
        <v>11.1180979</v>
      </c>
      <c r="H66" s="1153">
        <v>11.178561100000001</v>
      </c>
      <c r="I66" s="1153">
        <v>10.997812000000003</v>
      </c>
      <c r="J66" s="1153">
        <v>11.846517200000005</v>
      </c>
      <c r="K66" s="1153">
        <v>10.038214900000002</v>
      </c>
      <c r="L66" s="1153">
        <v>9.8072932999999995</v>
      </c>
      <c r="M66" s="1153">
        <v>10.201072700000005</v>
      </c>
      <c r="N66" s="1153">
        <v>10.708818399999998</v>
      </c>
      <c r="O66" s="1153">
        <v>11.5987718</v>
      </c>
      <c r="P66" s="1153">
        <v>11.664828700000006</v>
      </c>
      <c r="Q66" s="1153">
        <v>11.041750299999999</v>
      </c>
      <c r="R66" s="1153">
        <v>10.932609100000002</v>
      </c>
      <c r="S66" s="1153">
        <v>11.585150499999999</v>
      </c>
      <c r="T66" s="1153">
        <v>12.473523999999998</v>
      </c>
      <c r="U66" s="1153">
        <v>13.303099599999996</v>
      </c>
      <c r="V66" s="1153">
        <v>13.643375900000001</v>
      </c>
      <c r="W66" s="1153">
        <v>14.109489099999996</v>
      </c>
      <c r="X66" s="1153">
        <v>16.666023499999994</v>
      </c>
      <c r="Y66" s="1153">
        <v>16.396671900000001</v>
      </c>
      <c r="Z66" s="1153">
        <v>14.704641700000003</v>
      </c>
      <c r="AA66" s="1153">
        <v>15.780639000000008</v>
      </c>
      <c r="AB66" s="1153">
        <v>13.642137599999995</v>
      </c>
      <c r="AC66" s="1153">
        <v>15.796267200000013</v>
      </c>
    </row>
    <row r="67" spans="1:29" ht="14.1" customHeight="1" x14ac:dyDescent="0.25">
      <c r="A67" s="1151" t="s">
        <v>1662</v>
      </c>
      <c r="B67" s="1094" t="s">
        <v>1444</v>
      </c>
      <c r="C67" s="1154" t="s">
        <v>1663</v>
      </c>
      <c r="D67" s="1153">
        <v>0</v>
      </c>
      <c r="E67" s="1153">
        <v>0</v>
      </c>
      <c r="F67" s="1153">
        <v>0</v>
      </c>
      <c r="G67" s="1153">
        <v>0</v>
      </c>
      <c r="H67" s="1153">
        <v>0</v>
      </c>
      <c r="I67" s="1153">
        <v>0</v>
      </c>
      <c r="J67" s="1153">
        <v>0</v>
      </c>
      <c r="K67" s="1153">
        <v>0</v>
      </c>
      <c r="L67" s="1153">
        <v>0</v>
      </c>
      <c r="M67" s="1153">
        <v>0</v>
      </c>
      <c r="N67" s="1153">
        <v>0</v>
      </c>
      <c r="O67" s="1153">
        <v>0</v>
      </c>
      <c r="P67" s="1153">
        <v>0</v>
      </c>
      <c r="Q67" s="1153">
        <v>0</v>
      </c>
      <c r="R67" s="1153">
        <v>0</v>
      </c>
      <c r="S67" s="1153">
        <v>0</v>
      </c>
      <c r="T67" s="1153">
        <v>0.43487738419618527</v>
      </c>
      <c r="U67" s="1153">
        <v>2.0027159152634439</v>
      </c>
      <c r="V67" s="1153">
        <v>2.4640522875816995</v>
      </c>
      <c r="W67" s="1153">
        <v>3.1449591280653952</v>
      </c>
      <c r="X67" s="1153">
        <v>3.0610687022900764</v>
      </c>
      <c r="Y67" s="1153">
        <v>3.3446054750402574</v>
      </c>
      <c r="Z67" s="1153">
        <v>2.9324704558244234</v>
      </c>
      <c r="AA67" s="1153">
        <v>3.0259965337954942</v>
      </c>
      <c r="AB67" s="1153">
        <v>3.1923361364985157</v>
      </c>
      <c r="AC67" s="1153">
        <v>3.471411901983664</v>
      </c>
    </row>
    <row r="68" spans="1:29" ht="14.1" customHeight="1" x14ac:dyDescent="0.25">
      <c r="A68" s="1151" t="s">
        <v>1664</v>
      </c>
      <c r="B68" s="1094" t="s">
        <v>1445</v>
      </c>
      <c r="C68" s="1154" t="s">
        <v>1665</v>
      </c>
      <c r="D68" s="1153">
        <v>0</v>
      </c>
      <c r="E68" s="1153">
        <v>0</v>
      </c>
      <c r="F68" s="1153">
        <v>0</v>
      </c>
      <c r="G68" s="1153">
        <v>0</v>
      </c>
      <c r="H68" s="1153">
        <v>0</v>
      </c>
      <c r="I68" s="1153">
        <v>0</v>
      </c>
      <c r="J68" s="1153">
        <v>0</v>
      </c>
      <c r="K68" s="1153">
        <v>0</v>
      </c>
      <c r="L68" s="1153">
        <v>0</v>
      </c>
      <c r="M68" s="1153">
        <v>0</v>
      </c>
      <c r="N68" s="1153">
        <v>0</v>
      </c>
      <c r="O68" s="1153">
        <v>0</v>
      </c>
      <c r="P68" s="1153">
        <v>0</v>
      </c>
      <c r="Q68" s="1153">
        <v>5.2943500592651134E-2</v>
      </c>
      <c r="R68" s="1153">
        <v>5.1106025934401222E-2</v>
      </c>
      <c r="S68" s="1153">
        <v>3.7856071964017995E-2</v>
      </c>
      <c r="T68" s="1153">
        <v>0.3477011494252874</v>
      </c>
      <c r="U68" s="1153">
        <v>3.2843585237258348</v>
      </c>
      <c r="V68" s="1153">
        <v>2.6170434782608698</v>
      </c>
      <c r="W68" s="1153">
        <v>3.6184694628403244</v>
      </c>
      <c r="X68" s="1153">
        <v>1.4559147685525349</v>
      </c>
      <c r="Y68" s="1153">
        <v>2.609341057204924</v>
      </c>
      <c r="Z68" s="1153">
        <v>3.3230188679245281</v>
      </c>
      <c r="AA68" s="1153">
        <v>2.7386745879486454</v>
      </c>
      <c r="AB68" s="1153">
        <v>3.7083388832500299</v>
      </c>
      <c r="AC68" s="1153">
        <v>2.6955376685995227</v>
      </c>
    </row>
    <row r="69" spans="1:29" ht="6.75" customHeight="1" x14ac:dyDescent="0.25">
      <c r="A69" s="622"/>
      <c r="B69" s="1169"/>
      <c r="C69" s="1170"/>
      <c r="D69" s="1166"/>
      <c r="E69" s="1166"/>
      <c r="F69" s="1166"/>
      <c r="G69" s="1166"/>
      <c r="H69" s="1166"/>
      <c r="I69" s="1166"/>
      <c r="J69" s="1166"/>
      <c r="K69" s="1166"/>
      <c r="L69" s="1166"/>
      <c r="M69" s="1166"/>
      <c r="N69" s="1166"/>
      <c r="O69" s="1166"/>
      <c r="P69" s="1166"/>
      <c r="Q69" s="1166"/>
      <c r="R69" s="1166"/>
      <c r="S69" s="1166"/>
      <c r="T69" s="1166"/>
      <c r="U69" s="1166"/>
      <c r="V69" s="1166"/>
      <c r="W69" s="1166"/>
      <c r="X69" s="1166"/>
      <c r="Y69" s="1166"/>
      <c r="Z69" s="1166"/>
      <c r="AA69" s="1166"/>
    </row>
    <row r="70" spans="1:29" x14ac:dyDescent="0.25">
      <c r="A70" s="1171" t="s">
        <v>2156</v>
      </c>
      <c r="B70" s="1173" t="s">
        <v>1418</v>
      </c>
      <c r="C70" s="1150"/>
      <c r="D70" s="289"/>
      <c r="E70" s="289"/>
      <c r="F70" s="289"/>
      <c r="G70" s="289"/>
      <c r="H70" s="289"/>
      <c r="I70" s="289"/>
      <c r="J70" s="289"/>
      <c r="K70" s="289"/>
      <c r="L70" s="289"/>
      <c r="M70" s="289"/>
      <c r="N70" s="289"/>
      <c r="O70" s="289"/>
      <c r="P70" s="289"/>
      <c r="Q70" s="289"/>
      <c r="R70" s="289"/>
      <c r="S70" s="289"/>
      <c r="T70" s="289"/>
      <c r="U70" s="289"/>
      <c r="V70" s="289"/>
      <c r="W70" s="289"/>
      <c r="X70" s="289"/>
      <c r="Y70" s="289"/>
      <c r="Z70" s="289"/>
      <c r="AA70" s="289"/>
    </row>
    <row r="71" spans="1:29" x14ac:dyDescent="0.25">
      <c r="A71" s="1160" t="s">
        <v>2157</v>
      </c>
      <c r="B71" s="1092" t="s">
        <v>1446</v>
      </c>
      <c r="C71" s="1155" t="s">
        <v>1599</v>
      </c>
      <c r="D71" s="1153">
        <v>30</v>
      </c>
      <c r="E71" s="1153">
        <v>30</v>
      </c>
      <c r="F71" s="1153">
        <v>30</v>
      </c>
      <c r="G71" s="1153">
        <v>30</v>
      </c>
      <c r="H71" s="1153">
        <v>30</v>
      </c>
      <c r="I71" s="1153">
        <v>31.837034599999981</v>
      </c>
      <c r="J71" s="1153">
        <v>33.497039799999989</v>
      </c>
      <c r="K71" s="1153">
        <v>33.133876300000004</v>
      </c>
      <c r="L71" s="1153">
        <v>34.311456899999939</v>
      </c>
      <c r="M71" s="1153">
        <v>34.535802700000019</v>
      </c>
      <c r="N71" s="1153">
        <v>34.267732099999954</v>
      </c>
      <c r="O71" s="1153">
        <v>38.087161699999996</v>
      </c>
      <c r="P71" s="1153">
        <v>37.041310599999974</v>
      </c>
      <c r="Q71" s="1153">
        <v>36.083720400000047</v>
      </c>
      <c r="R71" s="1153">
        <v>35.884439499999964</v>
      </c>
      <c r="S71" s="1153">
        <v>35.332285800000001</v>
      </c>
      <c r="T71" s="1153">
        <v>35.812191099999978</v>
      </c>
      <c r="U71" s="1153">
        <v>32.787237700000048</v>
      </c>
      <c r="V71" s="1153">
        <v>33.689317900000027</v>
      </c>
      <c r="W71" s="1153">
        <v>31.41178529999998</v>
      </c>
      <c r="X71" s="1153">
        <v>34.16008540000005</v>
      </c>
      <c r="Y71" s="1153">
        <v>32.33986980000001</v>
      </c>
      <c r="Z71" s="1153">
        <v>31.345728400000002</v>
      </c>
      <c r="AA71" s="1153">
        <v>31.294531100000082</v>
      </c>
      <c r="AB71" s="1153">
        <v>30.184800799999369</v>
      </c>
      <c r="AC71" s="1153">
        <v>33.319331742243428</v>
      </c>
    </row>
    <row r="72" spans="1:29" x14ac:dyDescent="0.25">
      <c r="A72" s="1151" t="s">
        <v>2158</v>
      </c>
      <c r="B72" s="1092" t="s">
        <v>1447</v>
      </c>
      <c r="C72" s="1174" t="s">
        <v>1599</v>
      </c>
      <c r="D72" s="1153">
        <v>54.099999999999994</v>
      </c>
      <c r="E72" s="1153">
        <v>54.7</v>
      </c>
      <c r="F72" s="1153">
        <v>50.599999999999994</v>
      </c>
      <c r="G72" s="1153">
        <v>45.599999999999994</v>
      </c>
      <c r="H72" s="1153">
        <v>41.900000000000006</v>
      </c>
      <c r="I72" s="1153">
        <v>43.762965400000013</v>
      </c>
      <c r="J72" s="1153">
        <v>40.902960200000017</v>
      </c>
      <c r="K72" s="1153">
        <v>40.166123699999993</v>
      </c>
      <c r="L72" s="1153">
        <v>38.688543100000061</v>
      </c>
      <c r="M72" s="1153">
        <v>36.864197299999987</v>
      </c>
      <c r="N72" s="1153">
        <v>37.632267900000052</v>
      </c>
      <c r="O72" s="1153">
        <v>35.412838300000004</v>
      </c>
      <c r="P72" s="1153">
        <v>34.05868940000002</v>
      </c>
      <c r="Q72" s="1153">
        <v>30.71627959999995</v>
      </c>
      <c r="R72" s="1153">
        <v>29.515560500000042</v>
      </c>
      <c r="S72" s="1153">
        <v>30.467714199999996</v>
      </c>
      <c r="T72" s="1153">
        <v>29.287808900000016</v>
      </c>
      <c r="U72" s="1153">
        <v>34.612762299999957</v>
      </c>
      <c r="V72" s="1153">
        <v>29.410682099999974</v>
      </c>
      <c r="W72" s="1153">
        <v>29.08821470000002</v>
      </c>
      <c r="X72" s="1153">
        <v>30.639914599999948</v>
      </c>
      <c r="Y72" s="1153">
        <v>30.060130199999989</v>
      </c>
      <c r="Z72" s="1153">
        <v>31.654271599999998</v>
      </c>
      <c r="AA72" s="1153">
        <v>25.527941099999918</v>
      </c>
      <c r="AB72" s="1153">
        <v>27.129274199999568</v>
      </c>
      <c r="AC72" s="1153">
        <v>49.780668257756567</v>
      </c>
    </row>
    <row r="73" spans="1:29" x14ac:dyDescent="0.25">
      <c r="A73" s="1151" t="s">
        <v>2159</v>
      </c>
      <c r="B73" s="1092" t="s">
        <v>1443</v>
      </c>
      <c r="C73" s="1156" t="s">
        <v>2160</v>
      </c>
      <c r="D73" s="1153">
        <v>84.1</v>
      </c>
      <c r="E73" s="1153">
        <v>84.7</v>
      </c>
      <c r="F73" s="1153">
        <v>80.599999999999994</v>
      </c>
      <c r="G73" s="1153">
        <v>75.599999999999994</v>
      </c>
      <c r="H73" s="1153">
        <v>71.900000000000006</v>
      </c>
      <c r="I73" s="1153">
        <v>75.599999999999994</v>
      </c>
      <c r="J73" s="1153">
        <v>74.400000000000006</v>
      </c>
      <c r="K73" s="1153">
        <v>73.3</v>
      </c>
      <c r="L73" s="1153">
        <v>73</v>
      </c>
      <c r="M73" s="1153">
        <v>71.400000000000006</v>
      </c>
      <c r="N73" s="1153">
        <v>71.900000000000006</v>
      </c>
      <c r="O73" s="1153">
        <v>73.5</v>
      </c>
      <c r="P73" s="1153">
        <v>71.099999999999994</v>
      </c>
      <c r="Q73" s="1153">
        <v>66.8</v>
      </c>
      <c r="R73" s="1153">
        <v>65.400000000000006</v>
      </c>
      <c r="S73" s="1153">
        <v>65.8</v>
      </c>
      <c r="T73" s="1153">
        <v>65.099999999999994</v>
      </c>
      <c r="U73" s="1153">
        <v>67.400000000000006</v>
      </c>
      <c r="V73" s="1153">
        <v>63.1</v>
      </c>
      <c r="W73" s="1153">
        <v>60.5</v>
      </c>
      <c r="X73" s="1153">
        <v>64.8</v>
      </c>
      <c r="Y73" s="1153">
        <v>62.4</v>
      </c>
      <c r="Z73" s="1153">
        <v>63</v>
      </c>
      <c r="AA73" s="1153">
        <v>56.8224722</v>
      </c>
      <c r="AB73" s="1153">
        <v>57.314074999998937</v>
      </c>
      <c r="AC73" s="1153">
        <v>83.1</v>
      </c>
    </row>
    <row r="74" spans="1:29" x14ac:dyDescent="0.25">
      <c r="A74" s="1151" t="s">
        <v>2161</v>
      </c>
      <c r="B74" s="1092" t="s">
        <v>1448</v>
      </c>
      <c r="C74" s="1174" t="s">
        <v>1599</v>
      </c>
      <c r="D74" s="1153">
        <v>367.3</v>
      </c>
      <c r="E74" s="1153">
        <v>376.6</v>
      </c>
      <c r="F74" s="1153">
        <v>380.7</v>
      </c>
      <c r="G74" s="1153">
        <v>367</v>
      </c>
      <c r="H74" s="1153">
        <v>382.7</v>
      </c>
      <c r="I74" s="1153">
        <v>370.92732800000016</v>
      </c>
      <c r="J74" s="1153">
        <v>389.80573700000014</v>
      </c>
      <c r="K74" s="1153">
        <v>425.5659779999998</v>
      </c>
      <c r="L74" s="1153">
        <v>425.53194800000011</v>
      </c>
      <c r="M74" s="1153">
        <v>444.614127</v>
      </c>
      <c r="N74" s="1153">
        <v>471.6708880000005</v>
      </c>
      <c r="O74" s="1153">
        <v>521.12312000000009</v>
      </c>
      <c r="P74" s="1153">
        <v>520.67097199999978</v>
      </c>
      <c r="Q74" s="1153">
        <v>488.35444400000023</v>
      </c>
      <c r="R74" s="1153">
        <v>540.23436800000047</v>
      </c>
      <c r="S74" s="1153">
        <v>582.38339299999961</v>
      </c>
      <c r="T74" s="1153">
        <v>627.03231100000073</v>
      </c>
      <c r="U74" s="1153">
        <v>642.79045600000006</v>
      </c>
      <c r="V74" s="1153">
        <v>618.80385700000022</v>
      </c>
      <c r="W74" s="1153">
        <v>548.42317500000001</v>
      </c>
      <c r="X74" s="1153">
        <v>511.23974199999964</v>
      </c>
      <c r="Y74" s="1153">
        <v>558.75943900000004</v>
      </c>
      <c r="Z74" s="1153">
        <v>508.361378</v>
      </c>
      <c r="AA74" s="1153">
        <v>489.69087999999994</v>
      </c>
      <c r="AB74" s="1153">
        <v>482.83108799999985</v>
      </c>
      <c r="AC74" s="1153">
        <v>424.08345899999995</v>
      </c>
    </row>
    <row r="75" spans="1:29" x14ac:dyDescent="0.25">
      <c r="A75" s="1151" t="s">
        <v>2162</v>
      </c>
      <c r="B75" s="1092" t="s">
        <v>1449</v>
      </c>
      <c r="C75" s="1174" t="s">
        <v>1599</v>
      </c>
      <c r="D75" s="1153">
        <v>64.400000000000006</v>
      </c>
      <c r="E75" s="1153">
        <v>68.5</v>
      </c>
      <c r="F75" s="1153">
        <v>80</v>
      </c>
      <c r="G75" s="1153">
        <v>87.5</v>
      </c>
      <c r="H75" s="1153">
        <v>92.2</v>
      </c>
      <c r="I75" s="1153">
        <v>106.2681075</v>
      </c>
      <c r="J75" s="1153">
        <v>114.14982900000004</v>
      </c>
      <c r="K75" s="1153">
        <v>123.16764000000002</v>
      </c>
      <c r="L75" s="1153">
        <v>130.14195149999998</v>
      </c>
      <c r="M75" s="1153">
        <v>138.23129849999995</v>
      </c>
      <c r="N75" s="1153">
        <v>138.15682649999994</v>
      </c>
      <c r="O75" s="1153">
        <v>134.56442249999989</v>
      </c>
      <c r="P75" s="1153">
        <v>140.391291</v>
      </c>
      <c r="Q75" s="1153">
        <v>138.42095849999995</v>
      </c>
      <c r="R75" s="1153">
        <v>148.30850849999996</v>
      </c>
      <c r="S75" s="1153">
        <v>152.68178099999997</v>
      </c>
      <c r="T75" s="1153">
        <v>154.75655700000002</v>
      </c>
      <c r="U75" s="1153">
        <v>155.71712400000004</v>
      </c>
      <c r="V75" s="1153">
        <v>157.87272300000001</v>
      </c>
      <c r="W75" s="1153">
        <v>146.29202250000003</v>
      </c>
      <c r="X75" s="1153">
        <v>142.75342800000001</v>
      </c>
      <c r="Y75" s="1153">
        <v>148.60174199999997</v>
      </c>
      <c r="Z75" s="1153">
        <v>142.81776450000001</v>
      </c>
      <c r="AA75" s="1153">
        <v>145.91083199999994</v>
      </c>
      <c r="AB75" s="1153">
        <v>151.421673</v>
      </c>
      <c r="AC75" s="1153">
        <v>159.02329800000001</v>
      </c>
    </row>
    <row r="76" spans="1:29" x14ac:dyDescent="0.25">
      <c r="A76" s="1172" t="s">
        <v>2163</v>
      </c>
      <c r="B76" s="1092" t="s">
        <v>1450</v>
      </c>
      <c r="C76" s="1155" t="s">
        <v>1599</v>
      </c>
      <c r="D76" s="1153">
        <v>3.8</v>
      </c>
      <c r="E76" s="1153">
        <v>4.3</v>
      </c>
      <c r="F76" s="1153">
        <v>4.0999999999999996</v>
      </c>
      <c r="G76" s="1153">
        <v>3.7</v>
      </c>
      <c r="H76" s="1153">
        <v>3.9</v>
      </c>
      <c r="I76" s="1153">
        <v>4.4000000000000004</v>
      </c>
      <c r="J76" s="1153">
        <v>4.5</v>
      </c>
      <c r="K76" s="1153">
        <v>4.8</v>
      </c>
      <c r="L76" s="1153">
        <v>5.3</v>
      </c>
      <c r="M76" s="1153">
        <v>5.3</v>
      </c>
      <c r="N76" s="1153">
        <v>6.7</v>
      </c>
      <c r="O76" s="1153">
        <v>7.1</v>
      </c>
      <c r="P76" s="1153">
        <v>4.9000000000000004</v>
      </c>
      <c r="Q76" s="1153">
        <v>4.8</v>
      </c>
      <c r="R76" s="1153">
        <v>4.4000000000000004</v>
      </c>
      <c r="S76" s="1153">
        <v>5.0999999999999996</v>
      </c>
      <c r="T76" s="1153">
        <v>4.5</v>
      </c>
      <c r="U76" s="1153">
        <v>4</v>
      </c>
      <c r="V76" s="1153">
        <v>4</v>
      </c>
      <c r="W76" s="1153">
        <v>3.2</v>
      </c>
      <c r="X76" s="1153">
        <v>3.4</v>
      </c>
      <c r="Y76" s="1153">
        <v>2.8</v>
      </c>
      <c r="Z76" s="1153">
        <v>2</v>
      </c>
      <c r="AA76" s="1153">
        <v>1.4</v>
      </c>
      <c r="AB76" s="1153">
        <v>0.8</v>
      </c>
      <c r="AC76" s="1153">
        <v>0.9</v>
      </c>
    </row>
    <row r="77" spans="1:29" x14ac:dyDescent="0.25">
      <c r="A77"/>
      <c r="B77"/>
      <c r="C77"/>
      <c r="D77"/>
      <c r="E77"/>
      <c r="F77"/>
      <c r="G77"/>
      <c r="H77"/>
      <c r="I77"/>
      <c r="J77"/>
      <c r="K77"/>
      <c r="L77"/>
      <c r="M77"/>
      <c r="N77"/>
      <c r="O77"/>
      <c r="P77"/>
      <c r="Q77"/>
      <c r="R77"/>
      <c r="S77"/>
      <c r="T77"/>
      <c r="U77"/>
      <c r="V77"/>
      <c r="W77"/>
      <c r="X77"/>
      <c r="Y77"/>
      <c r="Z77"/>
      <c r="AA77"/>
    </row>
    <row r="78" spans="1:29" x14ac:dyDescent="0.25">
      <c r="A78" s="1176"/>
      <c r="B78" s="1175" t="s">
        <v>1666</v>
      </c>
      <c r="C78"/>
      <c r="D78"/>
      <c r="E78"/>
      <c r="F78"/>
      <c r="G78"/>
      <c r="H78"/>
      <c r="I78"/>
      <c r="J78"/>
      <c r="K78"/>
      <c r="L78"/>
      <c r="M78"/>
      <c r="N78"/>
      <c r="O78"/>
      <c r="P78"/>
      <c r="Q78"/>
      <c r="R78"/>
      <c r="S78"/>
      <c r="T78"/>
      <c r="U78"/>
      <c r="V78"/>
      <c r="W78"/>
      <c r="X78"/>
      <c r="Y78"/>
      <c r="Z78"/>
      <c r="AA78"/>
    </row>
    <row r="79" spans="1:29" x14ac:dyDescent="0.25">
      <c r="A79" s="1241"/>
      <c r="B79" s="1175" t="s">
        <v>2164</v>
      </c>
      <c r="C79"/>
      <c r="D79"/>
      <c r="E79"/>
      <c r="F79"/>
      <c r="G79"/>
      <c r="H79"/>
      <c r="I79"/>
      <c r="J79"/>
      <c r="K79"/>
      <c r="L79"/>
      <c r="M79"/>
      <c r="N79"/>
      <c r="O79"/>
      <c r="P79"/>
      <c r="Q79"/>
      <c r="R79"/>
      <c r="S79"/>
      <c r="T79"/>
      <c r="U79"/>
      <c r="V79"/>
      <c r="W79"/>
      <c r="X79"/>
      <c r="Y79"/>
      <c r="Z79"/>
      <c r="AA79"/>
    </row>
    <row r="80" spans="1:29" x14ac:dyDescent="0.25">
      <c r="A80" s="1155" t="s">
        <v>1599</v>
      </c>
      <c r="B80" s="1177" t="s">
        <v>1667</v>
      </c>
    </row>
    <row r="81" spans="1:2" x14ac:dyDescent="0.25">
      <c r="A81" s="1161" t="s">
        <v>1608</v>
      </c>
      <c r="B81" s="1177" t="s">
        <v>1668</v>
      </c>
    </row>
  </sheetData>
  <mergeCells count="1">
    <mergeCell ref="A1:B1"/>
  </mergeCells>
  <hyperlinks>
    <hyperlink ref="A1" location="Inhoud!A1" display="Home"/>
    <hyperlink ref="A1:B1" location="Contents!A1" display="To table of contents"/>
  </hyperlinks>
  <pageMargins left="0.59055118110236227" right="0.59055118110236227" top="0.39370078740157483" bottom="0" header="0.31496062992125984" footer="0.31496062992125984"/>
  <pageSetup paperSize="8" scale="9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3">
    <pageSetUpPr fitToPage="1"/>
  </sheetPr>
  <dimension ref="A1:K85"/>
  <sheetViews>
    <sheetView zoomScale="80" zoomScaleNormal="80" workbookViewId="0">
      <selection sqref="A1:B1"/>
    </sheetView>
  </sheetViews>
  <sheetFormatPr defaultRowHeight="12.75" x14ac:dyDescent="0.2"/>
  <cols>
    <col min="1" max="1" width="3.28515625" customWidth="1"/>
    <col min="2" max="2" width="20" customWidth="1"/>
    <col min="3" max="3" width="11.140625" customWidth="1"/>
    <col min="4" max="4" width="9.85546875" customWidth="1"/>
  </cols>
  <sheetData>
    <row r="1" spans="1:11" x14ac:dyDescent="0.2">
      <c r="A1" s="2152" t="s">
        <v>843</v>
      </c>
      <c r="B1" s="2152"/>
    </row>
    <row r="2" spans="1:11" ht="16.5" x14ac:dyDescent="0.25">
      <c r="A2" s="6" t="s">
        <v>2201</v>
      </c>
      <c r="C2" s="30"/>
      <c r="H2" s="752" t="s">
        <v>875</v>
      </c>
    </row>
    <row r="3" spans="1:11" x14ac:dyDescent="0.2">
      <c r="A3" s="34"/>
      <c r="B3" s="10" t="s">
        <v>375</v>
      </c>
      <c r="C3" s="31"/>
      <c r="D3" s="10" t="s">
        <v>967</v>
      </c>
      <c r="E3" s="10" t="s">
        <v>876</v>
      </c>
      <c r="F3" s="10" t="s">
        <v>625</v>
      </c>
      <c r="G3" s="10" t="s">
        <v>969</v>
      </c>
      <c r="H3" s="10" t="s">
        <v>627</v>
      </c>
      <c r="I3" s="10" t="s">
        <v>212</v>
      </c>
      <c r="J3" s="10" t="s">
        <v>877</v>
      </c>
      <c r="K3" s="31" t="s">
        <v>630</v>
      </c>
    </row>
    <row r="4" spans="1:11" x14ac:dyDescent="0.2">
      <c r="A4" s="35"/>
      <c r="B4" s="5"/>
      <c r="C4" s="32"/>
      <c r="D4" s="5" t="s">
        <v>878</v>
      </c>
      <c r="E4" s="5" t="s">
        <v>879</v>
      </c>
      <c r="F4" s="5"/>
      <c r="G4" s="5" t="s">
        <v>880</v>
      </c>
      <c r="H4" s="5"/>
      <c r="I4" s="5" t="s">
        <v>213</v>
      </c>
      <c r="J4" s="5" t="s">
        <v>881</v>
      </c>
      <c r="K4" s="32"/>
    </row>
    <row r="5" spans="1:11" x14ac:dyDescent="0.2">
      <c r="A5" s="36"/>
      <c r="B5" s="3"/>
      <c r="C5" s="30"/>
      <c r="D5" s="39" t="s">
        <v>882</v>
      </c>
      <c r="E5" s="3"/>
      <c r="F5" s="3"/>
      <c r="G5" s="3"/>
      <c r="H5" s="3"/>
      <c r="I5" s="3"/>
      <c r="J5" s="3"/>
      <c r="K5" s="30"/>
    </row>
    <row r="6" spans="1:11" x14ac:dyDescent="0.2">
      <c r="A6" s="36" t="s">
        <v>198</v>
      </c>
      <c r="B6" s="37"/>
      <c r="C6" s="30"/>
      <c r="D6" s="3"/>
      <c r="E6" s="3"/>
      <c r="F6" s="3"/>
      <c r="G6" s="3"/>
      <c r="H6" s="3"/>
      <c r="I6" s="3"/>
      <c r="J6" s="3"/>
      <c r="K6" s="30"/>
    </row>
    <row r="7" spans="1:11" x14ac:dyDescent="0.2">
      <c r="A7" s="36"/>
      <c r="B7" s="38">
        <v>2006</v>
      </c>
      <c r="C7" s="33" t="s">
        <v>377</v>
      </c>
      <c r="D7" s="1386">
        <v>12.429435705452757</v>
      </c>
      <c r="E7" s="50"/>
      <c r="F7" s="50"/>
      <c r="G7" s="50"/>
      <c r="H7" s="50"/>
      <c r="I7" s="50"/>
      <c r="J7" s="50"/>
      <c r="K7" s="51"/>
    </row>
    <row r="8" spans="1:11" x14ac:dyDescent="0.2">
      <c r="A8" s="36"/>
      <c r="B8" s="38">
        <v>2007</v>
      </c>
      <c r="C8" s="30"/>
      <c r="D8" s="1386">
        <v>12.713091365506822</v>
      </c>
      <c r="E8" s="50"/>
      <c r="F8" s="50"/>
      <c r="G8" s="50"/>
      <c r="H8" s="50"/>
      <c r="I8" s="50"/>
      <c r="J8" s="50"/>
      <c r="K8" s="51"/>
    </row>
    <row r="9" spans="1:11" x14ac:dyDescent="0.2">
      <c r="A9" s="36"/>
      <c r="B9" s="38">
        <v>2008</v>
      </c>
      <c r="C9" s="30"/>
      <c r="D9" s="1386">
        <v>12.713091365506822</v>
      </c>
      <c r="E9" s="50"/>
      <c r="F9" s="50"/>
      <c r="G9" s="50"/>
      <c r="H9" s="50"/>
      <c r="I9" s="50"/>
      <c r="J9" s="50"/>
      <c r="K9" s="51"/>
    </row>
    <row r="10" spans="1:11" x14ac:dyDescent="0.2">
      <c r="A10" s="36"/>
      <c r="B10" s="38">
        <v>2009</v>
      </c>
      <c r="C10" s="30"/>
      <c r="D10" s="1386">
        <v>12.892139869254432</v>
      </c>
      <c r="E10" s="50"/>
      <c r="F10" s="50"/>
      <c r="G10" s="50"/>
      <c r="H10" s="50"/>
      <c r="I10" s="50"/>
      <c r="J10" s="50"/>
      <c r="K10" s="51"/>
    </row>
    <row r="11" spans="1:11" x14ac:dyDescent="0.2">
      <c r="A11" s="36"/>
      <c r="B11" s="38">
        <v>2010</v>
      </c>
      <c r="C11" s="30"/>
      <c r="D11" s="1386">
        <v>12.930652357395628</v>
      </c>
      <c r="E11" s="50"/>
      <c r="F11" s="50"/>
      <c r="G11" s="50"/>
      <c r="H11" s="50"/>
      <c r="I11" s="50"/>
      <c r="J11" s="50"/>
      <c r="K11" s="51"/>
    </row>
    <row r="12" spans="1:11" x14ac:dyDescent="0.2">
      <c r="A12" s="36"/>
      <c r="B12" s="38">
        <v>2011</v>
      </c>
      <c r="C12" s="30"/>
      <c r="D12" s="1386">
        <v>12.982639230517487</v>
      </c>
      <c r="E12" s="50"/>
      <c r="F12" s="50"/>
      <c r="G12" s="50"/>
      <c r="H12" s="50"/>
      <c r="I12" s="50"/>
      <c r="J12" s="50"/>
      <c r="K12" s="51"/>
    </row>
    <row r="13" spans="1:11" x14ac:dyDescent="0.2">
      <c r="A13" s="36"/>
      <c r="B13" s="38">
        <v>2012</v>
      </c>
      <c r="C13" s="30"/>
      <c r="D13" s="1386">
        <v>13.750640064619072</v>
      </c>
      <c r="E13" s="50"/>
      <c r="F13" s="50"/>
      <c r="G13" s="50"/>
      <c r="H13" s="50"/>
      <c r="I13" s="50"/>
      <c r="J13" s="50"/>
      <c r="K13" s="51"/>
    </row>
    <row r="14" spans="1:11" x14ac:dyDescent="0.2">
      <c r="A14" s="36"/>
      <c r="B14" s="38">
        <v>2013</v>
      </c>
      <c r="C14" s="30"/>
      <c r="D14" s="1386">
        <v>14.078013199276732</v>
      </c>
      <c r="E14" s="50"/>
      <c r="F14" s="50"/>
      <c r="G14" s="50"/>
      <c r="H14" s="50"/>
      <c r="I14" s="50"/>
      <c r="J14" s="50"/>
      <c r="K14" s="51"/>
    </row>
    <row r="15" spans="1:11" x14ac:dyDescent="0.2">
      <c r="A15" s="36"/>
      <c r="B15" s="38">
        <v>2014</v>
      </c>
      <c r="C15" s="30"/>
      <c r="D15" s="1386">
        <v>14.3</v>
      </c>
      <c r="E15" s="50"/>
      <c r="F15" s="50"/>
      <c r="G15" s="50"/>
      <c r="H15" s="50"/>
      <c r="I15" s="50"/>
      <c r="J15" s="50"/>
      <c r="K15" s="51"/>
    </row>
    <row r="16" spans="1:11" x14ac:dyDescent="0.2">
      <c r="A16" s="36"/>
      <c r="B16" s="38">
        <v>2015</v>
      </c>
      <c r="C16" s="30"/>
      <c r="D16" s="1386">
        <v>14.5</v>
      </c>
      <c r="E16" s="50"/>
      <c r="F16" s="50"/>
      <c r="G16" s="50"/>
      <c r="H16" s="50"/>
      <c r="I16" s="50"/>
      <c r="J16" s="50"/>
      <c r="K16" s="51"/>
    </row>
    <row r="17" spans="1:11" x14ac:dyDescent="0.2">
      <c r="A17" s="36"/>
      <c r="B17" s="3"/>
      <c r="C17" s="30"/>
      <c r="D17" s="1386"/>
      <c r="E17" s="50"/>
      <c r="F17" s="50"/>
      <c r="G17" s="50"/>
      <c r="H17" s="50"/>
      <c r="I17" s="50"/>
      <c r="J17" s="50"/>
      <c r="K17" s="51"/>
    </row>
    <row r="18" spans="1:11" x14ac:dyDescent="0.2">
      <c r="A18" s="36"/>
      <c r="B18" s="37" t="s">
        <v>327</v>
      </c>
      <c r="C18" s="30"/>
      <c r="D18" s="1386">
        <v>12.975847558774273</v>
      </c>
      <c r="E18" s="510">
        <v>10.199999999999999</v>
      </c>
      <c r="F18" s="510"/>
      <c r="G18" s="510"/>
      <c r="H18" s="510"/>
      <c r="I18" s="510">
        <v>5.8</v>
      </c>
      <c r="J18" s="48">
        <v>20.351645600906593</v>
      </c>
      <c r="K18" s="49">
        <v>26.040957329053182</v>
      </c>
    </row>
    <row r="19" spans="1:11" x14ac:dyDescent="0.2">
      <c r="A19" s="36"/>
      <c r="B19" s="3"/>
      <c r="C19" s="30"/>
      <c r="D19" s="1387"/>
      <c r="E19" s="50"/>
      <c r="F19" s="50"/>
      <c r="G19" s="50"/>
      <c r="H19" s="50"/>
      <c r="I19" s="50"/>
      <c r="J19" s="50"/>
      <c r="K19" s="51"/>
    </row>
    <row r="20" spans="1:11" x14ac:dyDescent="0.2">
      <c r="A20" s="36" t="s">
        <v>307</v>
      </c>
      <c r="B20" s="37"/>
      <c r="C20" s="30"/>
      <c r="D20" s="1387"/>
      <c r="E20" s="50"/>
      <c r="F20" s="50"/>
      <c r="G20" s="50"/>
      <c r="H20" s="50"/>
      <c r="I20" s="50"/>
      <c r="J20" s="50"/>
      <c r="K20" s="51"/>
    </row>
    <row r="21" spans="1:11" x14ac:dyDescent="0.2">
      <c r="A21" s="36"/>
      <c r="B21" s="38">
        <v>2006</v>
      </c>
      <c r="C21" s="33" t="s">
        <v>377</v>
      </c>
      <c r="D21" s="1386">
        <v>14.883631362595249</v>
      </c>
      <c r="E21" s="50"/>
      <c r="F21" s="50"/>
      <c r="G21" s="50"/>
      <c r="H21" s="50"/>
      <c r="I21" s="50"/>
      <c r="J21" s="50"/>
      <c r="K21" s="51"/>
    </row>
    <row r="22" spans="1:11" x14ac:dyDescent="0.2">
      <c r="A22" s="36"/>
      <c r="B22" s="38">
        <v>2007</v>
      </c>
      <c r="C22" s="30"/>
      <c r="D22" s="1386">
        <v>14.502361826415838</v>
      </c>
      <c r="E22" s="50"/>
      <c r="F22" s="50"/>
      <c r="G22" s="50"/>
      <c r="H22" s="50"/>
      <c r="I22" s="50"/>
      <c r="J22" s="50"/>
      <c r="K22" s="51"/>
    </row>
    <row r="23" spans="1:11" x14ac:dyDescent="0.2">
      <c r="A23" s="36"/>
      <c r="B23" s="38">
        <v>2008</v>
      </c>
      <c r="C23" s="30"/>
      <c r="D23" s="1386">
        <v>14.502361826415838</v>
      </c>
      <c r="E23" s="50"/>
      <c r="F23" s="50"/>
      <c r="G23" s="50"/>
      <c r="H23" s="50"/>
      <c r="I23" s="50"/>
      <c r="J23" s="50"/>
      <c r="K23" s="51"/>
    </row>
    <row r="24" spans="1:11" x14ac:dyDescent="0.2">
      <c r="A24" s="36"/>
      <c r="B24" s="38">
        <v>2009</v>
      </c>
      <c r="C24" s="30"/>
      <c r="D24" s="1386">
        <v>14.469378080725425</v>
      </c>
      <c r="E24" s="50"/>
      <c r="F24" s="50"/>
      <c r="G24" s="50"/>
      <c r="H24" s="50"/>
      <c r="I24" s="50"/>
      <c r="J24" s="50"/>
      <c r="K24" s="51"/>
    </row>
    <row r="25" spans="1:11" x14ac:dyDescent="0.2">
      <c r="A25" s="36"/>
      <c r="B25" s="38">
        <v>2010</v>
      </c>
      <c r="C25" s="30"/>
      <c r="D25" s="1386">
        <v>14.910903007482192</v>
      </c>
      <c r="E25" s="50"/>
      <c r="F25" s="50"/>
      <c r="G25" s="50"/>
      <c r="H25" s="50"/>
      <c r="I25" s="50"/>
      <c r="J25" s="50"/>
      <c r="K25" s="51"/>
    </row>
    <row r="26" spans="1:11" x14ac:dyDescent="0.2">
      <c r="A26" s="36"/>
      <c r="B26" s="38">
        <v>2011</v>
      </c>
      <c r="C26" s="30"/>
      <c r="D26" s="1386">
        <v>15.510187429661476</v>
      </c>
      <c r="E26" s="50"/>
      <c r="F26" s="50"/>
      <c r="G26" s="50"/>
      <c r="H26" s="50"/>
      <c r="I26" s="50"/>
      <c r="J26" s="50"/>
      <c r="K26" s="51"/>
    </row>
    <row r="27" spans="1:11" x14ac:dyDescent="0.2">
      <c r="A27" s="36"/>
      <c r="B27" s="38">
        <v>2012</v>
      </c>
      <c r="C27" s="30"/>
      <c r="D27" s="1386">
        <v>15.893578716703802</v>
      </c>
      <c r="E27" s="50"/>
      <c r="F27" s="50"/>
      <c r="G27" s="50"/>
      <c r="H27" s="50"/>
      <c r="I27" s="50"/>
      <c r="J27" s="50"/>
      <c r="K27" s="51"/>
    </row>
    <row r="28" spans="1:11" x14ac:dyDescent="0.2">
      <c r="A28" s="36"/>
      <c r="B28" s="38">
        <v>2013</v>
      </c>
      <c r="C28" s="30"/>
      <c r="D28" s="1386">
        <v>16.1376451882468</v>
      </c>
      <c r="E28" s="50"/>
      <c r="F28" s="50"/>
      <c r="G28" s="50"/>
      <c r="H28" s="50"/>
      <c r="I28" s="50"/>
      <c r="J28" s="50"/>
      <c r="K28" s="51"/>
    </row>
    <row r="29" spans="1:11" x14ac:dyDescent="0.2">
      <c r="A29" s="36"/>
      <c r="B29" s="38">
        <v>2014</v>
      </c>
      <c r="C29" s="30"/>
      <c r="D29" s="1386">
        <v>16.3</v>
      </c>
      <c r="E29" s="50"/>
      <c r="F29" s="50"/>
      <c r="G29" s="50"/>
      <c r="H29" s="50"/>
      <c r="I29" s="50"/>
      <c r="J29" s="50"/>
      <c r="K29" s="51"/>
    </row>
    <row r="30" spans="1:11" x14ac:dyDescent="0.2">
      <c r="A30" s="36"/>
      <c r="B30" s="38">
        <v>2015</v>
      </c>
      <c r="C30" s="30"/>
      <c r="D30" s="1386">
        <v>16.5</v>
      </c>
      <c r="E30" s="50"/>
      <c r="F30" s="50"/>
      <c r="G30" s="50"/>
      <c r="H30" s="50"/>
      <c r="I30" s="50"/>
      <c r="J30" s="50"/>
      <c r="K30" s="51"/>
    </row>
    <row r="31" spans="1:11" x14ac:dyDescent="0.2">
      <c r="A31" s="36"/>
      <c r="B31" s="3"/>
      <c r="C31" s="30"/>
      <c r="D31" s="1386"/>
      <c r="E31" s="50"/>
      <c r="F31" s="50"/>
      <c r="G31" s="50"/>
      <c r="H31" s="50"/>
      <c r="I31" s="50"/>
      <c r="J31" s="50"/>
      <c r="K31" s="51"/>
    </row>
    <row r="32" spans="1:11" x14ac:dyDescent="0.2">
      <c r="A32" s="36"/>
      <c r="B32" s="37" t="s">
        <v>327</v>
      </c>
      <c r="C32" s="30"/>
      <c r="D32" s="1386">
        <v>15.451012336004252</v>
      </c>
      <c r="E32" s="510">
        <v>10.1</v>
      </c>
      <c r="F32" s="510">
        <v>3.8950440191476652</v>
      </c>
      <c r="G32" s="510">
        <v>3.2052812511962383</v>
      </c>
      <c r="H32" s="510">
        <v>2.92</v>
      </c>
      <c r="I32" s="510">
        <v>4.4000000000000004</v>
      </c>
      <c r="J32" s="50"/>
      <c r="K32" s="51"/>
    </row>
    <row r="33" spans="1:11" x14ac:dyDescent="0.2">
      <c r="A33" s="36"/>
      <c r="B33" s="3"/>
      <c r="C33" s="30"/>
      <c r="D33" s="1387"/>
      <c r="E33" s="50"/>
      <c r="F33" s="50"/>
      <c r="G33" s="50"/>
      <c r="H33" s="50"/>
      <c r="I33" s="50"/>
      <c r="J33" s="50"/>
      <c r="K33" s="51"/>
    </row>
    <row r="34" spans="1:11" x14ac:dyDescent="0.2">
      <c r="A34" s="36" t="s">
        <v>309</v>
      </c>
      <c r="B34" s="37"/>
      <c r="C34" s="30"/>
      <c r="D34" s="1387"/>
      <c r="E34" s="50"/>
      <c r="F34" s="50"/>
      <c r="G34" s="50"/>
      <c r="H34" s="50"/>
      <c r="I34" s="50"/>
      <c r="J34" s="50"/>
      <c r="K34" s="51"/>
    </row>
    <row r="35" spans="1:11" x14ac:dyDescent="0.2">
      <c r="A35" s="36"/>
      <c r="B35" s="38">
        <v>2006</v>
      </c>
      <c r="C35" s="33" t="s">
        <v>377</v>
      </c>
      <c r="D35" s="1386">
        <v>7.9849376786013542</v>
      </c>
      <c r="E35" s="50"/>
      <c r="F35" s="50"/>
      <c r="G35" s="50"/>
      <c r="H35" s="50"/>
      <c r="I35" s="50"/>
      <c r="J35" s="50"/>
      <c r="K35" s="51"/>
    </row>
    <row r="36" spans="1:11" x14ac:dyDescent="0.2">
      <c r="A36" s="36"/>
      <c r="B36" s="38">
        <v>2007</v>
      </c>
      <c r="C36" s="30"/>
      <c r="D36" s="1386">
        <v>8.4617746877896831</v>
      </c>
      <c r="E36" s="50"/>
      <c r="F36" s="50"/>
      <c r="G36" s="50"/>
      <c r="H36" s="50"/>
      <c r="I36" s="50"/>
      <c r="J36" s="50"/>
      <c r="K36" s="51"/>
    </row>
    <row r="37" spans="1:11" x14ac:dyDescent="0.2">
      <c r="A37" s="36"/>
      <c r="B37" s="38">
        <v>2008</v>
      </c>
      <c r="C37" s="30"/>
      <c r="D37" s="1386">
        <v>8.4617746877896831</v>
      </c>
      <c r="E37" s="50"/>
      <c r="F37" s="50"/>
      <c r="G37" s="50"/>
      <c r="H37" s="50"/>
      <c r="I37" s="50"/>
      <c r="J37" s="50"/>
      <c r="K37" s="51"/>
    </row>
    <row r="38" spans="1:11" x14ac:dyDescent="0.2">
      <c r="A38" s="36"/>
      <c r="B38" s="38">
        <v>2009</v>
      </c>
      <c r="C38" s="30"/>
      <c r="D38" s="1386">
        <v>8.280519891857768</v>
      </c>
      <c r="E38" s="50"/>
      <c r="F38" s="50"/>
      <c r="G38" s="50"/>
      <c r="H38" s="50"/>
      <c r="I38" s="50"/>
      <c r="J38" s="50"/>
      <c r="K38" s="51"/>
    </row>
    <row r="39" spans="1:11" x14ac:dyDescent="0.2">
      <c r="A39" s="36"/>
      <c r="B39" s="38">
        <v>2010</v>
      </c>
      <c r="C39" s="30"/>
      <c r="D39" s="1386">
        <v>8.086677610187202</v>
      </c>
      <c r="E39" s="50"/>
      <c r="F39" s="50"/>
      <c r="G39" s="50"/>
      <c r="H39" s="50"/>
      <c r="I39" s="50"/>
      <c r="J39" s="50"/>
      <c r="K39" s="51"/>
    </row>
    <row r="40" spans="1:11" x14ac:dyDescent="0.2">
      <c r="A40" s="36"/>
      <c r="B40" s="38">
        <v>2011</v>
      </c>
      <c r="C40" s="30"/>
      <c r="D40" s="1386">
        <v>9.0330429152327341</v>
      </c>
      <c r="E40" s="50"/>
      <c r="F40" s="50"/>
      <c r="G40" s="50"/>
      <c r="H40" s="50"/>
      <c r="I40" s="50"/>
      <c r="J40" s="50"/>
      <c r="K40" s="51"/>
    </row>
    <row r="41" spans="1:11" x14ac:dyDescent="0.2">
      <c r="A41" s="36"/>
      <c r="B41" s="38">
        <v>2012</v>
      </c>
      <c r="C41" s="30"/>
      <c r="D41" s="1386">
        <v>11.249693750476077</v>
      </c>
      <c r="E41" s="50"/>
      <c r="F41" s="50"/>
      <c r="G41" s="50"/>
      <c r="H41" s="50"/>
      <c r="I41" s="50"/>
      <c r="J41" s="50"/>
      <c r="K41" s="51"/>
    </row>
    <row r="42" spans="1:11" x14ac:dyDescent="0.2">
      <c r="A42" s="36"/>
      <c r="B42" s="38">
        <v>2013</v>
      </c>
      <c r="C42" s="30"/>
      <c r="D42" s="1386">
        <v>11.517524737959208</v>
      </c>
      <c r="E42" s="50"/>
      <c r="F42" s="50"/>
      <c r="G42" s="50"/>
      <c r="H42" s="50"/>
      <c r="I42" s="50"/>
      <c r="J42" s="50"/>
      <c r="K42" s="51"/>
    </row>
    <row r="43" spans="1:11" x14ac:dyDescent="0.2">
      <c r="A43" s="36"/>
      <c r="B43" s="38">
        <v>2014</v>
      </c>
      <c r="C43" s="30"/>
      <c r="D43" s="1386">
        <v>11.7</v>
      </c>
      <c r="E43" s="50"/>
      <c r="F43" s="50"/>
      <c r="G43" s="50"/>
      <c r="H43" s="50"/>
      <c r="I43" s="50"/>
      <c r="J43" s="50"/>
      <c r="K43" s="51"/>
    </row>
    <row r="44" spans="1:11" x14ac:dyDescent="0.2">
      <c r="A44" s="36"/>
      <c r="B44" s="38">
        <v>2015</v>
      </c>
      <c r="C44" s="30"/>
      <c r="D44" s="1386">
        <v>11.9</v>
      </c>
      <c r="E44" s="50"/>
      <c r="F44" s="50"/>
      <c r="G44" s="50"/>
      <c r="H44" s="50"/>
      <c r="I44" s="50"/>
      <c r="J44" s="50"/>
      <c r="K44" s="51"/>
    </row>
    <row r="45" spans="1:11" x14ac:dyDescent="0.2">
      <c r="A45" s="36"/>
      <c r="B45" s="3"/>
      <c r="C45" s="30"/>
      <c r="D45" s="1386"/>
      <c r="E45" s="50"/>
      <c r="F45" s="50"/>
      <c r="G45" s="50"/>
      <c r="H45" s="50"/>
      <c r="I45" s="50"/>
      <c r="J45" s="50"/>
      <c r="K45" s="51"/>
    </row>
    <row r="46" spans="1:11" x14ac:dyDescent="0.2">
      <c r="A46" s="36"/>
      <c r="B46" s="37" t="s">
        <v>327</v>
      </c>
      <c r="C46" s="30"/>
      <c r="D46" s="1386">
        <v>8.3582057344687009</v>
      </c>
      <c r="E46" s="510">
        <v>8.1</v>
      </c>
      <c r="F46" s="50"/>
      <c r="G46" s="50"/>
      <c r="H46" s="50"/>
      <c r="I46" s="510">
        <v>4</v>
      </c>
      <c r="J46" s="50"/>
      <c r="K46" s="51"/>
    </row>
    <row r="47" spans="1:11" x14ac:dyDescent="0.2">
      <c r="A47" s="35"/>
      <c r="B47" s="5"/>
      <c r="C47" s="32"/>
      <c r="D47" s="5"/>
      <c r="E47" s="5"/>
      <c r="F47" s="5"/>
      <c r="G47" s="5"/>
      <c r="H47" s="5"/>
      <c r="I47" s="5"/>
      <c r="J47" s="5"/>
      <c r="K47" s="32"/>
    </row>
    <row r="48" spans="1:11" ht="14.25" x14ac:dyDescent="0.2">
      <c r="A48" s="440" t="s">
        <v>1161</v>
      </c>
    </row>
    <row r="49" spans="1:11" x14ac:dyDescent="0.2">
      <c r="A49" s="357"/>
    </row>
    <row r="50" spans="1:11" ht="18.75" x14ac:dyDescent="0.25">
      <c r="A50" s="175" t="s">
        <v>1687</v>
      </c>
      <c r="B50" s="176"/>
      <c r="C50" s="176"/>
      <c r="D50" s="176"/>
      <c r="E50" s="176"/>
      <c r="F50" s="176"/>
      <c r="G50" s="176"/>
      <c r="H50" s="176"/>
      <c r="I50" s="176"/>
      <c r="J50" s="421" t="s">
        <v>378</v>
      </c>
      <c r="K50" s="176"/>
    </row>
    <row r="51" spans="1:11" x14ac:dyDescent="0.2">
      <c r="A51" s="180"/>
      <c r="B51" s="198"/>
      <c r="C51" s="2213" t="s">
        <v>198</v>
      </c>
      <c r="D51" s="2214"/>
      <c r="E51" s="2215"/>
      <c r="F51" s="2213" t="s">
        <v>307</v>
      </c>
      <c r="G51" s="2214"/>
      <c r="H51" s="2215"/>
      <c r="I51" s="2213" t="s">
        <v>309</v>
      </c>
      <c r="J51" s="2214"/>
      <c r="K51" s="2215"/>
    </row>
    <row r="52" spans="1:11" x14ac:dyDescent="0.2">
      <c r="A52" s="181"/>
      <c r="B52" s="179"/>
      <c r="C52" s="1537" t="s">
        <v>1293</v>
      </c>
      <c r="D52" s="195" t="s">
        <v>1294</v>
      </c>
      <c r="E52" s="196" t="s">
        <v>1295</v>
      </c>
      <c r="F52" s="195" t="s">
        <v>1293</v>
      </c>
      <c r="G52" s="195" t="s">
        <v>1294</v>
      </c>
      <c r="H52" s="196" t="s">
        <v>1295</v>
      </c>
      <c r="I52" s="195" t="s">
        <v>1293</v>
      </c>
      <c r="J52" s="195" t="s">
        <v>1294</v>
      </c>
      <c r="K52" s="196" t="s">
        <v>1295</v>
      </c>
    </row>
    <row r="53" spans="1:11" x14ac:dyDescent="0.2">
      <c r="A53" s="180"/>
      <c r="B53" s="198"/>
      <c r="C53" s="307" t="s">
        <v>883</v>
      </c>
      <c r="D53" s="187"/>
      <c r="E53" s="187"/>
      <c r="F53" s="187"/>
      <c r="G53" s="187"/>
      <c r="H53" s="187"/>
      <c r="I53" s="187"/>
      <c r="J53" s="187"/>
      <c r="K53" s="198"/>
    </row>
    <row r="54" spans="1:11" ht="6" customHeight="1" x14ac:dyDescent="0.2">
      <c r="A54" s="181"/>
      <c r="B54" s="179"/>
      <c r="C54" s="187"/>
      <c r="D54" s="187"/>
      <c r="E54" s="187"/>
      <c r="F54" s="180"/>
      <c r="G54" s="187"/>
      <c r="H54" s="187"/>
      <c r="I54" s="180"/>
      <c r="J54" s="187"/>
      <c r="K54" s="198"/>
    </row>
    <row r="55" spans="1:11" x14ac:dyDescent="0.2">
      <c r="A55" s="795" t="s">
        <v>1134</v>
      </c>
      <c r="B55" s="179"/>
      <c r="C55" s="184"/>
      <c r="D55" s="184"/>
      <c r="E55" s="184"/>
      <c r="F55" s="181"/>
      <c r="G55" s="184"/>
      <c r="H55" s="184"/>
      <c r="I55" s="181"/>
      <c r="J55" s="184"/>
      <c r="K55" s="179"/>
    </row>
    <row r="56" spans="1:11" x14ac:dyDescent="0.2">
      <c r="A56" s="181"/>
      <c r="B56" s="179" t="s">
        <v>642</v>
      </c>
      <c r="C56" s="1350">
        <v>100</v>
      </c>
      <c r="D56" s="1388">
        <v>160</v>
      </c>
      <c r="E56" s="1345">
        <v>140</v>
      </c>
      <c r="F56" s="1388">
        <v>100</v>
      </c>
      <c r="G56" s="1388">
        <v>150</v>
      </c>
      <c r="H56" s="1388">
        <v>130</v>
      </c>
      <c r="I56" s="1350">
        <v>100</v>
      </c>
      <c r="J56" s="1388">
        <v>160</v>
      </c>
      <c r="K56" s="1345">
        <v>140</v>
      </c>
    </row>
    <row r="57" spans="1:11" x14ac:dyDescent="0.2">
      <c r="A57" s="181"/>
      <c r="B57" s="179" t="s">
        <v>646</v>
      </c>
      <c r="C57" s="1350">
        <v>100</v>
      </c>
      <c r="D57" s="1388">
        <v>160</v>
      </c>
      <c r="E57" s="1345">
        <v>130</v>
      </c>
      <c r="F57" s="1388">
        <v>100</v>
      </c>
      <c r="G57" s="1388">
        <v>150</v>
      </c>
      <c r="H57" s="1388">
        <v>120</v>
      </c>
      <c r="I57" s="1350">
        <v>100</v>
      </c>
      <c r="J57" s="1388">
        <v>150</v>
      </c>
      <c r="K57" s="1345">
        <v>130</v>
      </c>
    </row>
    <row r="58" spans="1:11" x14ac:dyDescent="0.2">
      <c r="A58" s="181"/>
      <c r="B58" s="179" t="s">
        <v>929</v>
      </c>
      <c r="C58" s="1350">
        <v>100</v>
      </c>
      <c r="D58" s="1388">
        <v>160</v>
      </c>
      <c r="E58" s="1345">
        <v>130</v>
      </c>
      <c r="F58" s="1388">
        <v>100</v>
      </c>
      <c r="G58" s="1388">
        <v>140</v>
      </c>
      <c r="H58" s="1388">
        <v>180</v>
      </c>
      <c r="I58" s="1350">
        <v>100</v>
      </c>
      <c r="J58" s="1388">
        <v>150</v>
      </c>
      <c r="K58" s="1345">
        <v>130</v>
      </c>
    </row>
    <row r="59" spans="1:11" x14ac:dyDescent="0.2">
      <c r="A59" s="181"/>
      <c r="B59" s="179" t="s">
        <v>930</v>
      </c>
      <c r="C59" s="1350">
        <v>100</v>
      </c>
      <c r="D59" s="1388">
        <v>160</v>
      </c>
      <c r="E59" s="1345">
        <v>130</v>
      </c>
      <c r="F59" s="1388">
        <v>100</v>
      </c>
      <c r="G59" s="1388">
        <v>150</v>
      </c>
      <c r="H59" s="1388">
        <v>190</v>
      </c>
      <c r="I59" s="1350">
        <v>100</v>
      </c>
      <c r="J59" s="1388">
        <v>150</v>
      </c>
      <c r="K59" s="1345">
        <v>130</v>
      </c>
    </row>
    <row r="60" spans="1:11" x14ac:dyDescent="0.2">
      <c r="A60" s="181"/>
      <c r="B60" s="179" t="s">
        <v>931</v>
      </c>
      <c r="C60" s="1350">
        <v>100</v>
      </c>
      <c r="D60" s="1388">
        <v>160</v>
      </c>
      <c r="E60" s="1345">
        <v>130</v>
      </c>
      <c r="F60" s="1388">
        <v>100</v>
      </c>
      <c r="G60" s="1388">
        <v>150</v>
      </c>
      <c r="H60" s="1388">
        <v>175</v>
      </c>
      <c r="I60" s="1350">
        <v>100</v>
      </c>
      <c r="J60" s="1388">
        <v>150</v>
      </c>
      <c r="K60" s="1345">
        <v>130</v>
      </c>
    </row>
    <row r="61" spans="1:11" x14ac:dyDescent="0.2">
      <c r="A61" s="181"/>
      <c r="B61" s="179" t="s">
        <v>371</v>
      </c>
      <c r="C61" s="1350">
        <v>100</v>
      </c>
      <c r="D61" s="1388">
        <v>100</v>
      </c>
      <c r="E61" s="1345">
        <v>100</v>
      </c>
      <c r="F61" s="1388"/>
      <c r="G61" s="1388"/>
      <c r="H61" s="1388"/>
      <c r="I61" s="1350"/>
      <c r="J61" s="1388"/>
      <c r="K61" s="1345"/>
    </row>
    <row r="62" spans="1:11" x14ac:dyDescent="0.2">
      <c r="A62" s="36"/>
      <c r="B62" s="179" t="s">
        <v>643</v>
      </c>
      <c r="C62" s="1350" t="s">
        <v>335</v>
      </c>
      <c r="D62" s="1388" t="s">
        <v>335</v>
      </c>
      <c r="E62" s="1345"/>
      <c r="F62" s="1388"/>
      <c r="G62" s="1388"/>
      <c r="H62" s="1388"/>
      <c r="I62" s="1350"/>
      <c r="J62" s="1388"/>
      <c r="K62" s="1345"/>
    </row>
    <row r="63" spans="1:11" x14ac:dyDescent="0.2">
      <c r="A63" s="36"/>
      <c r="B63" s="179"/>
      <c r="C63" s="1350"/>
      <c r="D63" s="1388"/>
      <c r="E63" s="1345"/>
      <c r="F63" s="1388"/>
      <c r="G63" s="1388"/>
      <c r="H63" s="1388"/>
      <c r="I63" s="1350"/>
      <c r="J63" s="1388"/>
      <c r="K63" s="1345"/>
    </row>
    <row r="64" spans="1:11" x14ac:dyDescent="0.2">
      <c r="A64" s="795" t="s">
        <v>1135</v>
      </c>
      <c r="B64" s="179"/>
      <c r="C64" s="1350"/>
      <c r="D64" s="1388"/>
      <c r="E64" s="1345"/>
      <c r="F64" s="1388"/>
      <c r="G64" s="1388"/>
      <c r="H64" s="1388"/>
      <c r="I64" s="1350"/>
      <c r="J64" s="1388"/>
      <c r="K64" s="1345"/>
    </row>
    <row r="65" spans="1:11" x14ac:dyDescent="0.2">
      <c r="A65" s="181"/>
      <c r="B65" s="179" t="s">
        <v>642</v>
      </c>
      <c r="C65" s="1350">
        <v>100</v>
      </c>
      <c r="D65" s="1388">
        <v>160</v>
      </c>
      <c r="E65" s="1345">
        <v>125</v>
      </c>
      <c r="F65" s="1388">
        <v>100</v>
      </c>
      <c r="G65" s="1388">
        <v>150</v>
      </c>
      <c r="H65" s="1388">
        <v>120</v>
      </c>
      <c r="I65" s="1350">
        <v>100</v>
      </c>
      <c r="J65" s="1388">
        <v>160</v>
      </c>
      <c r="K65" s="1345">
        <v>125</v>
      </c>
    </row>
    <row r="66" spans="1:11" x14ac:dyDescent="0.2">
      <c r="A66" s="181"/>
      <c r="B66" s="179" t="s">
        <v>646</v>
      </c>
      <c r="C66" s="1350">
        <v>100</v>
      </c>
      <c r="D66" s="1388">
        <v>160</v>
      </c>
      <c r="E66" s="1345">
        <v>120</v>
      </c>
      <c r="F66" s="1388">
        <v>100</v>
      </c>
      <c r="G66" s="1388">
        <v>150</v>
      </c>
      <c r="H66" s="1388">
        <v>115</v>
      </c>
      <c r="I66" s="1350">
        <v>100</v>
      </c>
      <c r="J66" s="1388">
        <v>150</v>
      </c>
      <c r="K66" s="1345">
        <v>120</v>
      </c>
    </row>
    <row r="67" spans="1:11" x14ac:dyDescent="0.2">
      <c r="A67" s="181"/>
      <c r="B67" s="179" t="s">
        <v>929</v>
      </c>
      <c r="C67" s="1350">
        <v>100</v>
      </c>
      <c r="D67" s="1388">
        <v>160</v>
      </c>
      <c r="E67" s="1345">
        <v>130</v>
      </c>
      <c r="F67" s="1388">
        <v>100</v>
      </c>
      <c r="G67" s="1388">
        <v>140</v>
      </c>
      <c r="H67" s="1388">
        <v>180</v>
      </c>
      <c r="I67" s="1350">
        <v>100</v>
      </c>
      <c r="J67" s="1388">
        <v>150</v>
      </c>
      <c r="K67" s="1345">
        <v>130</v>
      </c>
    </row>
    <row r="68" spans="1:11" x14ac:dyDescent="0.2">
      <c r="A68" s="181"/>
      <c r="B68" s="179" t="s">
        <v>930</v>
      </c>
      <c r="C68" s="1350">
        <v>100</v>
      </c>
      <c r="D68" s="1388">
        <v>160</v>
      </c>
      <c r="E68" s="1345">
        <v>130</v>
      </c>
      <c r="F68" s="1388">
        <v>100</v>
      </c>
      <c r="G68" s="1388">
        <v>150</v>
      </c>
      <c r="H68" s="1388">
        <v>190</v>
      </c>
      <c r="I68" s="1350">
        <v>100</v>
      </c>
      <c r="J68" s="1388">
        <v>150</v>
      </c>
      <c r="K68" s="1345">
        <v>130</v>
      </c>
    </row>
    <row r="69" spans="1:11" x14ac:dyDescent="0.2">
      <c r="A69" s="181"/>
      <c r="B69" s="179" t="s">
        <v>931</v>
      </c>
      <c r="C69" s="1350">
        <v>100</v>
      </c>
      <c r="D69" s="1388">
        <v>160</v>
      </c>
      <c r="E69" s="1345">
        <v>130</v>
      </c>
      <c r="F69" s="1388">
        <v>100</v>
      </c>
      <c r="G69" s="1388">
        <v>150</v>
      </c>
      <c r="H69" s="1388">
        <v>175</v>
      </c>
      <c r="I69" s="1350">
        <v>100</v>
      </c>
      <c r="J69" s="1388">
        <v>150</v>
      </c>
      <c r="K69" s="1345">
        <v>130</v>
      </c>
    </row>
    <row r="70" spans="1:11" x14ac:dyDescent="0.2">
      <c r="A70" s="181"/>
      <c r="B70" s="179" t="s">
        <v>371</v>
      </c>
      <c r="C70" s="1350">
        <v>100</v>
      </c>
      <c r="D70" s="1388">
        <v>100</v>
      </c>
      <c r="E70" s="1345">
        <v>100</v>
      </c>
      <c r="F70" s="1388"/>
      <c r="G70" s="1388"/>
      <c r="H70" s="1388"/>
      <c r="I70" s="1350"/>
      <c r="J70" s="1388"/>
      <c r="K70" s="1345"/>
    </row>
    <row r="71" spans="1:11" x14ac:dyDescent="0.2">
      <c r="A71" s="36"/>
      <c r="B71" s="179" t="s">
        <v>643</v>
      </c>
      <c r="C71" s="1350" t="s">
        <v>335</v>
      </c>
      <c r="D71" s="1388" t="s">
        <v>335</v>
      </c>
      <c r="E71" s="1345"/>
      <c r="F71" s="1388"/>
      <c r="G71" s="1388"/>
      <c r="H71" s="1388"/>
      <c r="I71" s="1350"/>
      <c r="J71" s="1388"/>
      <c r="K71" s="1345"/>
    </row>
    <row r="72" spans="1:11" x14ac:dyDescent="0.2">
      <c r="A72" s="36"/>
      <c r="B72" s="179"/>
      <c r="C72" s="1350"/>
      <c r="D72" s="1388"/>
      <c r="E72" s="1345"/>
      <c r="F72" s="1388"/>
      <c r="G72" s="1388"/>
      <c r="H72" s="1388"/>
      <c r="I72" s="1350"/>
      <c r="J72" s="1388"/>
      <c r="K72" s="1345"/>
    </row>
    <row r="73" spans="1:11" x14ac:dyDescent="0.2">
      <c r="A73" s="795" t="s">
        <v>1136</v>
      </c>
      <c r="B73" s="179"/>
      <c r="C73" s="1350"/>
      <c r="D73" s="1388"/>
      <c r="E73" s="1345"/>
      <c r="F73" s="1388"/>
      <c r="G73" s="1388"/>
      <c r="H73" s="1388"/>
      <c r="I73" s="1350"/>
      <c r="J73" s="1388"/>
      <c r="K73" s="1345"/>
    </row>
    <row r="74" spans="1:11" x14ac:dyDescent="0.2">
      <c r="A74" s="191"/>
      <c r="B74" s="179" t="s">
        <v>642</v>
      </c>
      <c r="C74" s="1350">
        <v>100</v>
      </c>
      <c r="D74" s="1388">
        <v>160</v>
      </c>
      <c r="E74" s="1345">
        <v>110</v>
      </c>
      <c r="F74" s="1388">
        <v>100</v>
      </c>
      <c r="G74" s="1388">
        <v>150</v>
      </c>
      <c r="H74" s="1388">
        <v>110</v>
      </c>
      <c r="I74" s="1350">
        <v>100</v>
      </c>
      <c r="J74" s="1388">
        <v>160</v>
      </c>
      <c r="K74" s="1345">
        <v>110</v>
      </c>
    </row>
    <row r="75" spans="1:11" x14ac:dyDescent="0.2">
      <c r="A75" s="191"/>
      <c r="B75" s="179" t="s">
        <v>646</v>
      </c>
      <c r="C75" s="1350">
        <v>100</v>
      </c>
      <c r="D75" s="1388">
        <v>160</v>
      </c>
      <c r="E75" s="1345">
        <v>110</v>
      </c>
      <c r="F75" s="1388">
        <v>100</v>
      </c>
      <c r="G75" s="1388">
        <v>150</v>
      </c>
      <c r="H75" s="1388">
        <v>110</v>
      </c>
      <c r="I75" s="1350">
        <v>100</v>
      </c>
      <c r="J75" s="1388">
        <v>150</v>
      </c>
      <c r="K75" s="1345">
        <v>110</v>
      </c>
    </row>
    <row r="76" spans="1:11" x14ac:dyDescent="0.2">
      <c r="A76" s="191"/>
      <c r="B76" s="179" t="s">
        <v>929</v>
      </c>
      <c r="C76" s="1350">
        <v>100</v>
      </c>
      <c r="D76" s="1388">
        <v>160</v>
      </c>
      <c r="E76" s="1345">
        <v>130</v>
      </c>
      <c r="F76" s="1388">
        <v>100</v>
      </c>
      <c r="G76" s="1388">
        <v>140</v>
      </c>
      <c r="H76" s="1388">
        <v>180</v>
      </c>
      <c r="I76" s="1350">
        <v>100</v>
      </c>
      <c r="J76" s="1388">
        <v>150</v>
      </c>
      <c r="K76" s="1345">
        <v>130</v>
      </c>
    </row>
    <row r="77" spans="1:11" x14ac:dyDescent="0.2">
      <c r="A77" s="191"/>
      <c r="B77" s="179" t="s">
        <v>930</v>
      </c>
      <c r="C77" s="1350">
        <v>100</v>
      </c>
      <c r="D77" s="1388">
        <v>160</v>
      </c>
      <c r="E77" s="1345">
        <v>130</v>
      </c>
      <c r="F77" s="1388">
        <v>100</v>
      </c>
      <c r="G77" s="1388">
        <v>150</v>
      </c>
      <c r="H77" s="1388">
        <v>190</v>
      </c>
      <c r="I77" s="1350">
        <v>100</v>
      </c>
      <c r="J77" s="1388">
        <v>150</v>
      </c>
      <c r="K77" s="1345">
        <v>130</v>
      </c>
    </row>
    <row r="78" spans="1:11" x14ac:dyDescent="0.2">
      <c r="A78" s="191"/>
      <c r="B78" s="179" t="s">
        <v>931</v>
      </c>
      <c r="C78" s="1350">
        <v>100</v>
      </c>
      <c r="D78" s="1388">
        <v>160</v>
      </c>
      <c r="E78" s="1345">
        <v>130</v>
      </c>
      <c r="F78" s="1388">
        <v>100</v>
      </c>
      <c r="G78" s="1388">
        <v>150</v>
      </c>
      <c r="H78" s="1388">
        <v>175</v>
      </c>
      <c r="I78" s="1350">
        <v>100</v>
      </c>
      <c r="J78" s="1388">
        <v>150</v>
      </c>
      <c r="K78" s="1345">
        <v>130</v>
      </c>
    </row>
    <row r="79" spans="1:11" x14ac:dyDescent="0.2">
      <c r="A79" s="191"/>
      <c r="B79" s="179" t="s">
        <v>371</v>
      </c>
      <c r="C79" s="1350">
        <v>100</v>
      </c>
      <c r="D79" s="1388">
        <v>100</v>
      </c>
      <c r="E79" s="1345">
        <v>100</v>
      </c>
      <c r="F79" s="1388"/>
      <c r="G79" s="1388"/>
      <c r="H79" s="1388"/>
      <c r="I79" s="1350"/>
      <c r="J79" s="1388"/>
      <c r="K79" s="1345"/>
    </row>
    <row r="80" spans="1:11" x14ac:dyDescent="0.2">
      <c r="A80" s="191"/>
      <c r="B80" s="179" t="s">
        <v>643</v>
      </c>
      <c r="C80" s="1350" t="s">
        <v>335</v>
      </c>
      <c r="D80" s="1388" t="s">
        <v>335</v>
      </c>
      <c r="E80" s="1345"/>
      <c r="F80" s="1388"/>
      <c r="G80" s="1388"/>
      <c r="H80" s="1388"/>
      <c r="I80" s="1350"/>
      <c r="J80" s="1388"/>
      <c r="K80" s="1345"/>
    </row>
    <row r="81" spans="1:11" ht="4.5" customHeight="1" x14ac:dyDescent="0.2">
      <c r="A81" s="178"/>
      <c r="B81" s="177"/>
      <c r="C81" s="194"/>
      <c r="D81" s="194"/>
      <c r="E81" s="194"/>
      <c r="F81" s="178"/>
      <c r="G81" s="194"/>
      <c r="H81" s="194"/>
      <c r="I81" s="178"/>
      <c r="J81" s="194"/>
      <c r="K81" s="177"/>
    </row>
    <row r="82" spans="1:11" x14ac:dyDescent="0.2">
      <c r="A82" s="100" t="s">
        <v>2194</v>
      </c>
      <c r="B82" s="176"/>
      <c r="C82" s="176"/>
      <c r="D82" s="176"/>
      <c r="E82" s="176"/>
      <c r="F82" s="176"/>
      <c r="G82" s="176"/>
      <c r="H82" s="176"/>
      <c r="I82" s="176"/>
      <c r="J82" s="176"/>
      <c r="K82" s="176"/>
    </row>
    <row r="83" spans="1:11" ht="14.25" x14ac:dyDescent="0.2">
      <c r="A83" s="183" t="s">
        <v>884</v>
      </c>
      <c r="B83" s="176"/>
      <c r="C83" s="176"/>
      <c r="D83" s="176"/>
      <c r="E83" s="176"/>
      <c r="F83" s="176"/>
      <c r="G83" s="176"/>
      <c r="H83" s="176"/>
      <c r="I83" s="176"/>
      <c r="J83" s="176"/>
      <c r="K83" s="176"/>
    </row>
    <row r="84" spans="1:11" x14ac:dyDescent="0.2">
      <c r="A84" s="176" t="s">
        <v>1522</v>
      </c>
      <c r="B84" s="176"/>
      <c r="C84" s="176"/>
      <c r="D84" s="176"/>
      <c r="E84" s="176"/>
      <c r="F84" s="176"/>
      <c r="G84" s="176"/>
      <c r="H84" s="176"/>
      <c r="I84" s="176"/>
      <c r="J84" s="176"/>
      <c r="K84" s="176"/>
    </row>
    <row r="85" spans="1:11" x14ac:dyDescent="0.2">
      <c r="A85" s="2176" t="s">
        <v>659</v>
      </c>
      <c r="B85" s="2176"/>
    </row>
  </sheetData>
  <mergeCells count="5">
    <mergeCell ref="I51:K51"/>
    <mergeCell ref="A1:B1"/>
    <mergeCell ref="A85:B85"/>
    <mergeCell ref="C51:E51"/>
    <mergeCell ref="F51:H51"/>
  </mergeCells>
  <phoneticPr fontId="11" type="noConversion"/>
  <hyperlinks>
    <hyperlink ref="A1" location="Inhoud!A1" display="Home"/>
    <hyperlink ref="A85" location="Inhoud!A1" display="Home"/>
    <hyperlink ref="A85:B85" location="'3.33'!A1" display="Home"/>
    <hyperlink ref="A1:B1" location="Contents!A1" display="To table of contents"/>
  </hyperlinks>
  <pageMargins left="0.52" right="0.44" top="0.67" bottom="1" header="0.5" footer="0.5"/>
  <pageSetup paperSize="9" scale="83"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zoomScale="80" zoomScaleNormal="80" workbookViewId="0"/>
  </sheetViews>
  <sheetFormatPr defaultRowHeight="12.75" x14ac:dyDescent="0.2"/>
  <cols>
    <col min="1" max="1" width="31" customWidth="1"/>
    <col min="2" max="7" width="15.7109375" customWidth="1"/>
  </cols>
  <sheetData>
    <row r="1" spans="1:7" x14ac:dyDescent="0.2">
      <c r="A1" s="361" t="s">
        <v>843</v>
      </c>
    </row>
    <row r="2" spans="1:7" ht="15" x14ac:dyDescent="0.25">
      <c r="A2" s="6" t="s">
        <v>1688</v>
      </c>
    </row>
    <row r="3" spans="1:7" x14ac:dyDescent="0.2">
      <c r="A3" s="291"/>
      <c r="B3" s="59" t="s">
        <v>642</v>
      </c>
      <c r="C3" s="59" t="s">
        <v>646</v>
      </c>
      <c r="D3" s="59" t="s">
        <v>929</v>
      </c>
      <c r="E3" s="59" t="s">
        <v>969</v>
      </c>
      <c r="F3" s="59" t="s">
        <v>932</v>
      </c>
      <c r="G3" s="31"/>
    </row>
    <row r="4" spans="1:7" x14ac:dyDescent="0.2">
      <c r="A4" s="286"/>
      <c r="B4" s="783" t="s">
        <v>972</v>
      </c>
      <c r="C4" s="783"/>
      <c r="D4" s="542"/>
      <c r="E4" s="783" t="s">
        <v>975</v>
      </c>
      <c r="F4" s="542" t="s">
        <v>248</v>
      </c>
      <c r="G4" s="543" t="s">
        <v>249</v>
      </c>
    </row>
    <row r="5" spans="1:7" x14ac:dyDescent="0.2">
      <c r="A5" s="291"/>
      <c r="B5" s="3"/>
      <c r="C5" s="3"/>
      <c r="D5" s="3"/>
      <c r="E5" s="3"/>
      <c r="F5" s="3"/>
      <c r="G5" s="30"/>
    </row>
    <row r="6" spans="1:7" ht="14.25" x14ac:dyDescent="0.2">
      <c r="A6" s="313" t="s">
        <v>1504</v>
      </c>
      <c r="G6" s="30"/>
    </row>
    <row r="7" spans="1:7" x14ac:dyDescent="0.2">
      <c r="A7" s="796" t="s">
        <v>1137</v>
      </c>
      <c r="B7" s="48">
        <v>733</v>
      </c>
      <c r="C7" s="48">
        <v>513</v>
      </c>
      <c r="D7" s="48">
        <v>296</v>
      </c>
      <c r="E7" s="48">
        <v>409</v>
      </c>
      <c r="F7" s="48">
        <v>3</v>
      </c>
      <c r="G7" s="49">
        <v>46.000000000000007</v>
      </c>
    </row>
    <row r="8" spans="1:7" x14ac:dyDescent="0.2">
      <c r="A8" s="796" t="s">
        <v>1138</v>
      </c>
      <c r="B8" s="48">
        <v>21338</v>
      </c>
      <c r="C8" s="48">
        <v>13535</v>
      </c>
      <c r="D8" s="48">
        <v>4003.9999999999995</v>
      </c>
      <c r="E8" s="48">
        <v>5444</v>
      </c>
      <c r="F8" s="48">
        <v>25</v>
      </c>
      <c r="G8" s="49">
        <v>643</v>
      </c>
    </row>
    <row r="9" spans="1:7" x14ac:dyDescent="0.2">
      <c r="A9" s="796" t="s">
        <v>1139</v>
      </c>
      <c r="B9" s="48">
        <v>45213.599999999999</v>
      </c>
      <c r="C9" s="48">
        <v>26933.399999999998</v>
      </c>
      <c r="D9" s="48">
        <v>8036.699999999998</v>
      </c>
      <c r="E9" s="48">
        <v>9848.6999999999989</v>
      </c>
      <c r="F9" s="48">
        <v>40.1</v>
      </c>
      <c r="G9" s="49">
        <v>1333</v>
      </c>
    </row>
    <row r="10" spans="1:7" x14ac:dyDescent="0.2">
      <c r="A10" s="796" t="s">
        <v>1140</v>
      </c>
      <c r="B10" s="48">
        <v>50490.100000000013</v>
      </c>
      <c r="C10" s="48">
        <v>29512.1</v>
      </c>
      <c r="D10" s="48">
        <v>9844.1999999999989</v>
      </c>
      <c r="E10" s="48">
        <v>12258.849999999999</v>
      </c>
      <c r="F10" s="48">
        <v>38.800000000000004</v>
      </c>
      <c r="G10" s="49">
        <v>1700.6000000000004</v>
      </c>
    </row>
    <row r="11" spans="1:7" x14ac:dyDescent="0.2">
      <c r="A11" s="796" t="s">
        <v>1141</v>
      </c>
      <c r="B11" s="48">
        <v>47298.574250972109</v>
      </c>
      <c r="C11" s="48">
        <v>27709.729966091116</v>
      </c>
      <c r="D11" s="48">
        <v>8679.9248968278043</v>
      </c>
      <c r="E11" s="48">
        <v>10343.252239630694</v>
      </c>
      <c r="F11" s="48">
        <v>32.667393364928913</v>
      </c>
      <c r="G11" s="49">
        <v>1555.7609414538326</v>
      </c>
    </row>
    <row r="12" spans="1:7" x14ac:dyDescent="0.2">
      <c r="A12" s="796" t="s">
        <v>1142</v>
      </c>
      <c r="B12" s="48">
        <v>42537.602398519877</v>
      </c>
      <c r="C12" s="48">
        <v>25392.757057743362</v>
      </c>
      <c r="D12" s="48">
        <v>7775.709147724092</v>
      </c>
      <c r="E12" s="48">
        <v>8632.3908879530645</v>
      </c>
      <c r="F12" s="48">
        <v>26.559730615988943</v>
      </c>
      <c r="G12" s="49">
        <v>1399.9426627885114</v>
      </c>
    </row>
    <row r="13" spans="1:7" x14ac:dyDescent="0.2">
      <c r="A13" s="796" t="s">
        <v>1143</v>
      </c>
      <c r="B13" s="48">
        <v>37286.137137765021</v>
      </c>
      <c r="C13" s="48">
        <v>22756.892066162512</v>
      </c>
      <c r="D13" s="48">
        <v>7188.0956363926562</v>
      </c>
      <c r="E13" s="48">
        <v>6934.9538423984704</v>
      </c>
      <c r="F13" s="48">
        <v>21.677274263519561</v>
      </c>
      <c r="G13" s="49">
        <v>1165.8562822697766</v>
      </c>
    </row>
    <row r="14" spans="1:7" x14ac:dyDescent="0.2">
      <c r="A14" s="796" t="s">
        <v>1377</v>
      </c>
      <c r="B14" s="48">
        <v>32226.585274249173</v>
      </c>
      <c r="C14" s="48">
        <v>20225.580958391114</v>
      </c>
      <c r="D14" s="48">
        <v>6283.9569574541638</v>
      </c>
      <c r="E14" s="48">
        <v>5920.3691608230138</v>
      </c>
      <c r="F14" s="48">
        <v>16.492337658931955</v>
      </c>
      <c r="G14" s="49">
        <v>900.36111034851888</v>
      </c>
    </row>
    <row r="15" spans="1:7" x14ac:dyDescent="0.2">
      <c r="A15" s="796" t="s">
        <v>1713</v>
      </c>
      <c r="B15" s="48">
        <v>28199.427767695954</v>
      </c>
      <c r="C15" s="48">
        <v>18057.991688570644</v>
      </c>
      <c r="D15" s="48">
        <v>5478.0343973484751</v>
      </c>
      <c r="E15" s="48">
        <v>4671.1890183413852</v>
      </c>
      <c r="F15" s="48">
        <v>12.602635380881965</v>
      </c>
      <c r="G15" s="49">
        <v>696.07605501062096</v>
      </c>
    </row>
    <row r="16" spans="1:7" x14ac:dyDescent="0.2">
      <c r="A16" s="796" t="s">
        <v>2202</v>
      </c>
      <c r="B16" s="48">
        <v>24653.561602869973</v>
      </c>
      <c r="C16" s="48">
        <v>16301.276701339595</v>
      </c>
      <c r="D16" s="48">
        <v>4812.9548208243732</v>
      </c>
      <c r="E16" s="48">
        <v>3738.4186796420349</v>
      </c>
      <c r="F16" s="48">
        <v>10.067114321183473</v>
      </c>
      <c r="G16" s="49">
        <v>556.03268762822177</v>
      </c>
    </row>
    <row r="17" spans="1:7" x14ac:dyDescent="0.2">
      <c r="A17" s="286"/>
      <c r="B17" s="5"/>
      <c r="C17" s="5"/>
      <c r="D17" s="5"/>
      <c r="E17" s="5"/>
      <c r="F17" s="5"/>
      <c r="G17" s="32"/>
    </row>
    <row r="18" spans="1:7" ht="14.25" x14ac:dyDescent="0.2">
      <c r="A18" s="582" t="s">
        <v>1505</v>
      </c>
    </row>
  </sheetData>
  <phoneticPr fontId="11" type="noConversion"/>
  <hyperlinks>
    <hyperlink ref="A1" location="Contents!A1" display="To table of contents"/>
  </hyperlinks>
  <pageMargins left="0.54" right="0.54" top="0.92" bottom="1" header="0.5" footer="0.5"/>
  <pageSetup paperSize="9" scale="80" orientation="portrait" r:id="rId1"/>
  <headerFooter alignWithMargins="0"/>
  <ignoredErrors>
    <ignoredError sqref="A7 A8:A16"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
  <sheetViews>
    <sheetView zoomScale="75" workbookViewId="0"/>
  </sheetViews>
  <sheetFormatPr defaultRowHeight="12.75" x14ac:dyDescent="0.2"/>
  <cols>
    <col min="1" max="1" width="33.7109375" customWidth="1"/>
    <col min="2" max="2" width="27.28515625" customWidth="1"/>
  </cols>
  <sheetData>
    <row r="1" spans="1:3" x14ac:dyDescent="0.2">
      <c r="A1" s="361" t="s">
        <v>843</v>
      </c>
    </row>
    <row r="2" spans="1:3" ht="15" x14ac:dyDescent="0.25">
      <c r="A2" s="6" t="s">
        <v>1689</v>
      </c>
    </row>
    <row r="3" spans="1:3" x14ac:dyDescent="0.2">
      <c r="A3" s="291"/>
      <c r="B3" s="351" t="s">
        <v>402</v>
      </c>
    </row>
    <row r="4" spans="1:3" x14ac:dyDescent="0.2">
      <c r="A4" s="286"/>
      <c r="B4" s="546"/>
    </row>
    <row r="5" spans="1:3" x14ac:dyDescent="0.2">
      <c r="A5" s="291"/>
      <c r="B5" s="753" t="s">
        <v>403</v>
      </c>
    </row>
    <row r="6" spans="1:3" x14ac:dyDescent="0.2">
      <c r="A6" s="312"/>
      <c r="B6" s="285"/>
    </row>
    <row r="7" spans="1:3" x14ac:dyDescent="0.2">
      <c r="A7" s="285" t="s">
        <v>404</v>
      </c>
      <c r="B7" s="293">
        <v>100</v>
      </c>
      <c r="C7" s="544"/>
    </row>
    <row r="8" spans="1:3" x14ac:dyDescent="0.2">
      <c r="A8" s="285" t="s">
        <v>405</v>
      </c>
      <c r="B8" s="349">
        <v>100</v>
      </c>
    </row>
    <row r="9" spans="1:3" x14ac:dyDescent="0.2">
      <c r="A9" s="285" t="s">
        <v>406</v>
      </c>
      <c r="B9" s="293">
        <v>15</v>
      </c>
    </row>
    <row r="10" spans="1:3" x14ac:dyDescent="0.2">
      <c r="A10" s="285" t="s">
        <v>407</v>
      </c>
      <c r="B10" s="293">
        <v>15</v>
      </c>
    </row>
    <row r="11" spans="1:3" x14ac:dyDescent="0.2">
      <c r="A11" s="285" t="s">
        <v>408</v>
      </c>
      <c r="B11" s="293">
        <v>20</v>
      </c>
    </row>
    <row r="12" spans="1:3" x14ac:dyDescent="0.2">
      <c r="A12" s="285" t="s">
        <v>409</v>
      </c>
      <c r="B12" s="293">
        <v>20</v>
      </c>
    </row>
    <row r="13" spans="1:3" x14ac:dyDescent="0.2">
      <c r="A13" s="286"/>
      <c r="B13" s="286"/>
    </row>
    <row r="14" spans="1:3" x14ac:dyDescent="0.2">
      <c r="A14" s="558" t="s">
        <v>410</v>
      </c>
    </row>
    <row r="15" spans="1:3" x14ac:dyDescent="0.2">
      <c r="A15" s="557" t="s">
        <v>411</v>
      </c>
    </row>
    <row r="16" spans="1:3" x14ac:dyDescent="0.2">
      <c r="A16" s="764" t="s">
        <v>437</v>
      </c>
    </row>
    <row r="17" spans="1:1" x14ac:dyDescent="0.2">
      <c r="A17" s="557" t="s">
        <v>412</v>
      </c>
    </row>
    <row r="18" spans="1:1" x14ac:dyDescent="0.2">
      <c r="A18" s="384" t="s">
        <v>995</v>
      </c>
    </row>
    <row r="19" spans="1:1" x14ac:dyDescent="0.2">
      <c r="A19" s="384" t="s">
        <v>996</v>
      </c>
    </row>
    <row r="20" spans="1:1" x14ac:dyDescent="0.2">
      <c r="A20" s="384" t="s">
        <v>997</v>
      </c>
    </row>
    <row r="21" spans="1:1" x14ac:dyDescent="0.2">
      <c r="A21" s="384" t="s">
        <v>413</v>
      </c>
    </row>
    <row r="22" spans="1:1" x14ac:dyDescent="0.2">
      <c r="A22" s="695" t="s">
        <v>437</v>
      </c>
    </row>
  </sheetData>
  <phoneticPr fontId="11" type="noConversion"/>
  <hyperlinks>
    <hyperlink ref="A22" r:id="rId1" display="Documentation' on the website of the Dutch Emission Registration."/>
    <hyperlink ref="A16" r:id="rId2" display="Documentation' on the website of the Dutch Emission Registration."/>
    <hyperlink ref="A1" location="Contents!A1" display="To table of contents"/>
  </hyperlinks>
  <pageMargins left="0.75" right="0.75" top="1" bottom="1" header="0.5" footer="0.5"/>
  <pageSetup paperSize="9" orientation="landscape" r:id="rId3"/>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zoomScale="75" workbookViewId="0">
      <selection sqref="A1:B1"/>
    </sheetView>
  </sheetViews>
  <sheetFormatPr defaultRowHeight="12.75" x14ac:dyDescent="0.2"/>
  <cols>
    <col min="1" max="1" width="18.140625" customWidth="1"/>
  </cols>
  <sheetData>
    <row r="1" spans="1:16" x14ac:dyDescent="0.2">
      <c r="A1" s="2152" t="s">
        <v>843</v>
      </c>
      <c r="B1" s="2152"/>
    </row>
    <row r="2" spans="1:16" ht="15" x14ac:dyDescent="0.25">
      <c r="A2" s="6" t="s">
        <v>1690</v>
      </c>
    </row>
    <row r="3" spans="1:16" x14ac:dyDescent="0.2">
      <c r="A3" s="291"/>
      <c r="B3" s="344" t="s">
        <v>428</v>
      </c>
      <c r="C3" s="1"/>
      <c r="D3" s="1"/>
      <c r="E3" s="308" t="s">
        <v>597</v>
      </c>
      <c r="F3" s="308"/>
      <c r="G3" s="308"/>
      <c r="H3" s="308" t="s">
        <v>596</v>
      </c>
      <c r="I3" s="308"/>
      <c r="J3" s="308"/>
      <c r="K3" s="308" t="s">
        <v>265</v>
      </c>
      <c r="L3" s="1"/>
      <c r="M3" s="52"/>
      <c r="N3" s="344" t="s">
        <v>1144</v>
      </c>
      <c r="O3" s="308"/>
      <c r="P3" s="345"/>
    </row>
    <row r="4" spans="1:16" x14ac:dyDescent="0.2">
      <c r="A4" s="286"/>
      <c r="B4" s="1907" t="s">
        <v>1293</v>
      </c>
      <c r="C4" s="1907" t="s">
        <v>1294</v>
      </c>
      <c r="D4" s="1907" t="s">
        <v>1295</v>
      </c>
      <c r="E4" s="1907" t="s">
        <v>1293</v>
      </c>
      <c r="F4" s="1907" t="s">
        <v>1294</v>
      </c>
      <c r="G4" s="1907" t="s">
        <v>1295</v>
      </c>
      <c r="H4" s="1907" t="s">
        <v>1293</v>
      </c>
      <c r="I4" s="1907" t="s">
        <v>1294</v>
      </c>
      <c r="J4" s="1907" t="s">
        <v>1295</v>
      </c>
      <c r="K4" s="1907" t="s">
        <v>1293</v>
      </c>
      <c r="L4" s="1907" t="s">
        <v>1294</v>
      </c>
      <c r="M4" s="1907" t="s">
        <v>1295</v>
      </c>
      <c r="N4" s="1907" t="s">
        <v>1293</v>
      </c>
      <c r="O4" s="1907" t="s">
        <v>1294</v>
      </c>
      <c r="P4" s="1907" t="s">
        <v>1295</v>
      </c>
    </row>
    <row r="5" spans="1:16" x14ac:dyDescent="0.2">
      <c r="A5" s="285"/>
      <c r="B5" s="61" t="s">
        <v>19</v>
      </c>
      <c r="C5" s="3"/>
      <c r="D5" s="3"/>
      <c r="E5" s="3"/>
      <c r="F5" s="3"/>
      <c r="G5" s="3"/>
      <c r="H5" s="3"/>
      <c r="I5" s="3"/>
      <c r="J5" s="3"/>
      <c r="K5" s="3"/>
      <c r="L5" s="3"/>
      <c r="M5" s="30"/>
      <c r="N5" s="34"/>
      <c r="O5" s="10"/>
      <c r="P5" s="31"/>
    </row>
    <row r="6" spans="1:16" x14ac:dyDescent="0.2">
      <c r="A6" s="285"/>
      <c r="B6" s="61"/>
      <c r="C6" s="3"/>
      <c r="D6" s="3"/>
      <c r="E6" s="3"/>
      <c r="F6" s="3"/>
      <c r="G6" s="3"/>
      <c r="H6" s="3"/>
      <c r="I6" s="3"/>
      <c r="J6" s="3"/>
      <c r="K6" s="3"/>
      <c r="L6" s="3"/>
      <c r="M6" s="30"/>
      <c r="N6" s="36"/>
      <c r="O6" s="3"/>
      <c r="P6" s="30"/>
    </row>
    <row r="7" spans="1:16" x14ac:dyDescent="0.2">
      <c r="A7" s="781" t="s">
        <v>629</v>
      </c>
      <c r="B7" s="1812"/>
      <c r="C7" s="1776"/>
      <c r="D7" s="1776"/>
      <c r="E7" s="1776"/>
      <c r="F7" s="1776"/>
      <c r="G7" s="1776"/>
      <c r="H7" s="1776"/>
      <c r="I7" s="1776"/>
      <c r="J7" s="1776"/>
      <c r="K7" s="1776"/>
      <c r="L7" s="1776"/>
      <c r="M7" s="1776"/>
      <c r="N7" s="1776"/>
      <c r="O7" s="1776"/>
      <c r="P7" s="1777"/>
    </row>
    <row r="8" spans="1:16" x14ac:dyDescent="0.2">
      <c r="A8" s="1908">
        <v>1990</v>
      </c>
      <c r="B8" s="1909">
        <v>22.019142534273609</v>
      </c>
      <c r="C8" s="1849">
        <v>20.88400736955683</v>
      </c>
      <c r="D8" s="1849">
        <v>26.787350370755057</v>
      </c>
      <c r="E8" s="1910">
        <v>2.9580243481085433</v>
      </c>
      <c r="F8" s="1910">
        <v>1.5584212115346023</v>
      </c>
      <c r="G8" s="1910">
        <v>1.3559128341975264</v>
      </c>
      <c r="H8" s="1910">
        <v>0.10914210638001151</v>
      </c>
      <c r="I8" s="1910">
        <v>0.24744282191739175</v>
      </c>
      <c r="J8" s="1910">
        <v>0.39886708808386923</v>
      </c>
      <c r="K8" s="1790">
        <v>2.9146297769442841E-2</v>
      </c>
      <c r="L8" s="1790">
        <v>2.8057626570801263E-2</v>
      </c>
      <c r="M8" s="1790">
        <v>2.5187930795883509E-2</v>
      </c>
      <c r="N8" s="1910">
        <v>2.8101231307031163</v>
      </c>
      <c r="O8" s="1910">
        <v>1.4805001509578724</v>
      </c>
      <c r="P8" s="1911">
        <v>1.2881171924876502</v>
      </c>
    </row>
    <row r="9" spans="1:16" x14ac:dyDescent="0.2">
      <c r="A9" s="1908">
        <v>1991</v>
      </c>
      <c r="B9" s="1909">
        <v>21.948952221909998</v>
      </c>
      <c r="C9" s="1849">
        <v>20.83150965177904</v>
      </c>
      <c r="D9" s="1849">
        <v>26.753471602064739</v>
      </c>
      <c r="E9" s="1910">
        <v>2.9481130514519647</v>
      </c>
      <c r="F9" s="1910">
        <v>1.5468850083254901</v>
      </c>
      <c r="G9" s="1910">
        <v>1.3440252130300279</v>
      </c>
      <c r="H9" s="1910">
        <v>0.10945826649331609</v>
      </c>
      <c r="I9" s="1910">
        <v>0.24807896629179232</v>
      </c>
      <c r="J9" s="1910">
        <v>0.39953918466070154</v>
      </c>
      <c r="K9" s="1790">
        <v>2.8668509442068273E-2</v>
      </c>
      <c r="L9" s="1790">
        <v>2.7639277473441009E-2</v>
      </c>
      <c r="M9" s="1790">
        <v>2.4899675830088005E-2</v>
      </c>
      <c r="N9" s="1910">
        <v>2.8007073988793665</v>
      </c>
      <c r="O9" s="1910">
        <v>1.4695407579092157</v>
      </c>
      <c r="P9" s="1911">
        <v>1.2768239523785265</v>
      </c>
    </row>
    <row r="10" spans="1:16" x14ac:dyDescent="0.2">
      <c r="A10" s="1908">
        <v>1992</v>
      </c>
      <c r="B10" s="1909">
        <v>21.856988413009372</v>
      </c>
      <c r="C10" s="1849">
        <v>20.767242429176161</v>
      </c>
      <c r="D10" s="1849">
        <v>26.713127254929763</v>
      </c>
      <c r="E10" s="1910">
        <v>2.9436995913663226</v>
      </c>
      <c r="F10" s="1910">
        <v>1.537967235424847</v>
      </c>
      <c r="G10" s="1910">
        <v>1.3326236584688573</v>
      </c>
      <c r="H10" s="1910">
        <v>0.1098025792979697</v>
      </c>
      <c r="I10" s="1910">
        <v>0.24877014801718317</v>
      </c>
      <c r="J10" s="1910">
        <v>0.40027251228459521</v>
      </c>
      <c r="K10" s="1790">
        <v>2.8199220980995386E-2</v>
      </c>
      <c r="L10" s="1790">
        <v>2.7230557775294213E-2</v>
      </c>
      <c r="M10" s="1790">
        <v>2.4615909092402376E-2</v>
      </c>
      <c r="N10" s="1910">
        <v>2.7965146117980066</v>
      </c>
      <c r="O10" s="1910">
        <v>1.4610688736536048</v>
      </c>
      <c r="P10" s="1911">
        <v>1.2659924755454146</v>
      </c>
    </row>
    <row r="11" spans="1:16" x14ac:dyDescent="0.2">
      <c r="A11" s="1908">
        <v>1993</v>
      </c>
      <c r="B11" s="1909">
        <v>21.786553431688471</v>
      </c>
      <c r="C11" s="1849">
        <v>20.717868850788619</v>
      </c>
      <c r="D11" s="1849">
        <v>26.681909353387994</v>
      </c>
      <c r="E11" s="1910">
        <v>2.9404729140361257</v>
      </c>
      <c r="F11" s="1910">
        <v>1.5312703464663111</v>
      </c>
      <c r="G11" s="1910">
        <v>1.3240286129255379</v>
      </c>
      <c r="H11" s="1910">
        <v>0.1100638898416352</v>
      </c>
      <c r="I11" s="1910">
        <v>0.24929608644412224</v>
      </c>
      <c r="J11" s="1910">
        <v>0.40082579479156433</v>
      </c>
      <c r="K11" s="1790">
        <v>2.78443102924666E-2</v>
      </c>
      <c r="L11" s="1790">
        <v>2.6921043170216648E-2</v>
      </c>
      <c r="M11" s="1790">
        <v>2.4402564685233472E-2</v>
      </c>
      <c r="N11" s="1910">
        <v>2.7934492683343195</v>
      </c>
      <c r="O11" s="1910">
        <v>1.4547068291429956</v>
      </c>
      <c r="P11" s="1911">
        <v>1.257827182279261</v>
      </c>
    </row>
    <row r="12" spans="1:16" x14ac:dyDescent="0.2">
      <c r="A12" s="1908">
        <v>1994</v>
      </c>
      <c r="B12" s="1909">
        <v>21.744095164403184</v>
      </c>
      <c r="C12" s="1849">
        <v>20.690246252535847</v>
      </c>
      <c r="D12" s="1849">
        <v>26.666607573300585</v>
      </c>
      <c r="E12" s="1910">
        <v>2.9413915907813482</v>
      </c>
      <c r="F12" s="1910">
        <v>1.5291951045429175</v>
      </c>
      <c r="G12" s="1910">
        <v>1.3202029214695832</v>
      </c>
      <c r="H12" s="1910">
        <v>0.11020226664663602</v>
      </c>
      <c r="I12" s="1910">
        <v>0.24957119119212681</v>
      </c>
      <c r="J12" s="1910">
        <v>0.40111831984541885</v>
      </c>
      <c r="K12" s="1790">
        <v>2.7676430024661327E-2</v>
      </c>
      <c r="L12" s="1790">
        <v>2.6775920071520951E-2</v>
      </c>
      <c r="M12" s="1790">
        <v>2.4301647920120826E-2</v>
      </c>
      <c r="N12" s="1910">
        <v>2.7943220112422811</v>
      </c>
      <c r="O12" s="1910">
        <v>1.4527353493157718</v>
      </c>
      <c r="P12" s="1911">
        <v>1.2541927753961042</v>
      </c>
    </row>
    <row r="13" spans="1:16" x14ac:dyDescent="0.2">
      <c r="A13" s="1908">
        <v>1995</v>
      </c>
      <c r="B13" s="1909">
        <v>21.668454107346967</v>
      </c>
      <c r="C13" s="1849">
        <v>20.640642283944267</v>
      </c>
      <c r="D13" s="1849">
        <v>26.636729179345668</v>
      </c>
      <c r="E13" s="1910">
        <v>2.9441618322398577</v>
      </c>
      <c r="F13" s="1910">
        <v>1.5264779130220119</v>
      </c>
      <c r="G13" s="1910">
        <v>1.3139683101177475</v>
      </c>
      <c r="H13" s="1910">
        <v>0.11043338091520732</v>
      </c>
      <c r="I13" s="1910">
        <v>0.2500348345420767</v>
      </c>
      <c r="J13" s="1910">
        <v>0.40160849716717389</v>
      </c>
      <c r="K13" s="1790">
        <v>2.7407263378325941E-2</v>
      </c>
      <c r="L13" s="1790">
        <v>2.6543080780427827E-2</v>
      </c>
      <c r="M13" s="1790">
        <v>2.4139081929231729E-2</v>
      </c>
      <c r="N13" s="1910">
        <v>2.7969537406278651</v>
      </c>
      <c r="O13" s="1910">
        <v>1.4501540173709113</v>
      </c>
      <c r="P13" s="1911">
        <v>1.2482698946118602</v>
      </c>
    </row>
    <row r="14" spans="1:16" x14ac:dyDescent="0.2">
      <c r="A14" s="1908">
        <v>1996</v>
      </c>
      <c r="B14" s="1909">
        <v>21.659888969882914</v>
      </c>
      <c r="C14" s="1849">
        <v>20.63496331292</v>
      </c>
      <c r="D14" s="1849">
        <v>26.631818507696067</v>
      </c>
      <c r="E14" s="1910">
        <v>2.9454303332795337</v>
      </c>
      <c r="F14" s="1910">
        <v>1.5269606029462066</v>
      </c>
      <c r="G14" s="1910">
        <v>1.3137239330021619</v>
      </c>
      <c r="H14" s="1910">
        <v>0.11044803894416175</v>
      </c>
      <c r="I14" s="1910">
        <v>0.25006651942052371</v>
      </c>
      <c r="J14" s="1910">
        <v>0.40164212300411228</v>
      </c>
      <c r="K14" s="1790">
        <v>2.7399795651940843E-2</v>
      </c>
      <c r="L14" s="1790">
        <v>2.6536823395792913E-2</v>
      </c>
      <c r="M14" s="1790">
        <v>2.4133496553019447E-2</v>
      </c>
      <c r="N14" s="1910">
        <v>2.7981588166155573</v>
      </c>
      <c r="O14" s="1910">
        <v>1.4506125727988963</v>
      </c>
      <c r="P14" s="1911">
        <v>1.2480377363520538</v>
      </c>
    </row>
    <row r="15" spans="1:16" x14ac:dyDescent="0.2">
      <c r="A15" s="1908">
        <v>1997</v>
      </c>
      <c r="B15" s="1909">
        <v>21.563893110708367</v>
      </c>
      <c r="C15" s="1849">
        <v>20.575816858487528</v>
      </c>
      <c r="D15" s="1849">
        <v>26.600707245056959</v>
      </c>
      <c r="E15" s="1910">
        <v>2.9538943932334312</v>
      </c>
      <c r="F15" s="1910">
        <v>1.5268727196590659</v>
      </c>
      <c r="G15" s="1910">
        <v>1.3081382735451377</v>
      </c>
      <c r="H15" s="1910">
        <v>0.11070959904052681</v>
      </c>
      <c r="I15" s="1910">
        <v>0.25058494979872525</v>
      </c>
      <c r="J15" s="1910">
        <v>0.40219512223971038</v>
      </c>
      <c r="K15" s="1790">
        <v>2.7135803745063809E-2</v>
      </c>
      <c r="L15" s="1790">
        <v>2.6311098442996148E-2</v>
      </c>
      <c r="M15" s="1790">
        <v>2.3973897989983867E-2</v>
      </c>
      <c r="N15" s="1910">
        <v>2.8061996735717596</v>
      </c>
      <c r="O15" s="1910">
        <v>1.4505290836761127</v>
      </c>
      <c r="P15" s="1911">
        <v>1.2427313598678809</v>
      </c>
    </row>
    <row r="16" spans="1:16" x14ac:dyDescent="0.2">
      <c r="A16" s="1908">
        <v>1998</v>
      </c>
      <c r="B16" s="1909">
        <v>21.491717563553042</v>
      </c>
      <c r="C16" s="1849">
        <v>20.531421077137686</v>
      </c>
      <c r="D16" s="1849">
        <v>26.579191217510886</v>
      </c>
      <c r="E16" s="1910">
        <v>2.9594199877021334</v>
      </c>
      <c r="F16" s="1910">
        <v>1.5260901457367748</v>
      </c>
      <c r="G16" s="1910">
        <v>1.3035567554067229</v>
      </c>
      <c r="H16" s="1910">
        <v>0.11091715255168055</v>
      </c>
      <c r="I16" s="1910">
        <v>0.2509949828235844</v>
      </c>
      <c r="J16" s="1910">
        <v>0.40262900609817676</v>
      </c>
      <c r="K16" s="1790">
        <v>2.6915938113745066E-2</v>
      </c>
      <c r="L16" s="1790">
        <v>2.6122342144791134E-2</v>
      </c>
      <c r="M16" s="1790">
        <v>2.3842803479135363E-2</v>
      </c>
      <c r="N16" s="1910">
        <v>2.8114489883170268</v>
      </c>
      <c r="O16" s="1910">
        <v>1.4497856384499361</v>
      </c>
      <c r="P16" s="1911">
        <v>1.2383789176363869</v>
      </c>
    </row>
    <row r="17" spans="1:16" x14ac:dyDescent="0.2">
      <c r="A17" s="1908">
        <v>1999</v>
      </c>
      <c r="B17" s="1909">
        <v>20.87517547340525</v>
      </c>
      <c r="C17" s="1849">
        <v>19.992147197687284</v>
      </c>
      <c r="D17" s="1849">
        <v>25.986308670011628</v>
      </c>
      <c r="E17" s="1910">
        <v>2.8837866527734826</v>
      </c>
      <c r="F17" s="1910">
        <v>1.4926056621558013</v>
      </c>
      <c r="G17" s="1910">
        <v>1.2888305699384861</v>
      </c>
      <c r="H17" s="1910">
        <v>0.11529491369783063</v>
      </c>
      <c r="I17" s="1910">
        <v>0.26291329282052223</v>
      </c>
      <c r="J17" s="1910">
        <v>0.43732569942961647</v>
      </c>
      <c r="K17" s="1790">
        <v>2.6550137239747092E-2</v>
      </c>
      <c r="L17" s="1790">
        <v>2.580469707022082E-2</v>
      </c>
      <c r="M17" s="1790">
        <v>2.363006401969828E-2</v>
      </c>
      <c r="N17" s="1910">
        <v>2.7395973201348087</v>
      </c>
      <c r="O17" s="1910">
        <v>1.4179753790480112</v>
      </c>
      <c r="P17" s="1911">
        <v>1.2243890414415619</v>
      </c>
    </row>
    <row r="18" spans="1:16" x14ac:dyDescent="0.2">
      <c r="A18" s="1908">
        <v>2000</v>
      </c>
      <c r="B18" s="1909">
        <v>20.087671707425525</v>
      </c>
      <c r="C18" s="1849">
        <v>19.303618198525502</v>
      </c>
      <c r="D18" s="1849">
        <v>25.234018873848235</v>
      </c>
      <c r="E18" s="1910">
        <v>2.7818126328610195</v>
      </c>
      <c r="F18" s="1910">
        <v>1.447585327496433</v>
      </c>
      <c r="G18" s="1910">
        <v>1.2693108359214673</v>
      </c>
      <c r="H18" s="1910">
        <v>0.12107164185015705</v>
      </c>
      <c r="I18" s="1910">
        <v>0.2783457594656798</v>
      </c>
      <c r="J18" s="1910">
        <v>0.4813873464912593</v>
      </c>
      <c r="K18" s="1790">
        <v>2.6083379847959665E-2</v>
      </c>
      <c r="L18" s="1790">
        <v>2.5395697131898699E-2</v>
      </c>
      <c r="M18" s="1790">
        <v>2.3360705670570771E-2</v>
      </c>
      <c r="N18" s="1910">
        <v>2.6427220012179689</v>
      </c>
      <c r="O18" s="1910">
        <v>1.3752060611216115</v>
      </c>
      <c r="P18" s="1911">
        <v>1.2058452941253941</v>
      </c>
    </row>
    <row r="19" spans="1:16" x14ac:dyDescent="0.2">
      <c r="A19" s="1908">
        <v>2001</v>
      </c>
      <c r="B19" s="1909">
        <v>19.384806455272699</v>
      </c>
      <c r="C19" s="1849">
        <v>18.683440893357496</v>
      </c>
      <c r="D19" s="1849">
        <v>24.564059558597314</v>
      </c>
      <c r="E19" s="1910">
        <v>2.6955010648172646</v>
      </c>
      <c r="F19" s="1910">
        <v>1.4081350670662962</v>
      </c>
      <c r="G19" s="1910">
        <v>1.2514034427732692</v>
      </c>
      <c r="H19" s="1910">
        <v>0.12601948657410111</v>
      </c>
      <c r="I19" s="1910">
        <v>0.29195924207923235</v>
      </c>
      <c r="J19" s="1910">
        <v>0.52028482127257136</v>
      </c>
      <c r="K19" s="1790">
        <v>2.5624343244076274E-2</v>
      </c>
      <c r="L19" s="1790">
        <v>2.4994106325181755E-2</v>
      </c>
      <c r="M19" s="1790">
        <v>2.309541247150838E-2</v>
      </c>
      <c r="N19" s="1910">
        <v>2.5607260115764015</v>
      </c>
      <c r="O19" s="1910">
        <v>1.3377283137129814</v>
      </c>
      <c r="P19" s="1911">
        <v>1.1888332706346059</v>
      </c>
    </row>
    <row r="20" spans="1:16" x14ac:dyDescent="0.2">
      <c r="A20" s="1908">
        <v>2002</v>
      </c>
      <c r="B20" s="1909">
        <v>18.951777637448622</v>
      </c>
      <c r="C20" s="1849">
        <v>18.283093781782451</v>
      </c>
      <c r="D20" s="1849">
        <v>24.120778627945167</v>
      </c>
      <c r="E20" s="1910">
        <v>2.636575056227592</v>
      </c>
      <c r="F20" s="1910">
        <v>1.3803484917538484</v>
      </c>
      <c r="G20" s="1910">
        <v>1.2395161636035694</v>
      </c>
      <c r="H20" s="1910">
        <v>0.12898732931288023</v>
      </c>
      <c r="I20" s="1910">
        <v>0.30070778151091138</v>
      </c>
      <c r="J20" s="1910">
        <v>0.54604642388409574</v>
      </c>
      <c r="K20" s="1790">
        <v>2.5310468823211075E-2</v>
      </c>
      <c r="L20" s="1790">
        <v>2.4718532638060349E-2</v>
      </c>
      <c r="M20" s="1790">
        <v>2.2915102157817165E-2</v>
      </c>
      <c r="N20" s="1910">
        <v>2.5047463034162125</v>
      </c>
      <c r="O20" s="1910">
        <v>1.311331067166156</v>
      </c>
      <c r="P20" s="1911">
        <v>1.177540355423391</v>
      </c>
    </row>
    <row r="21" spans="1:16" x14ac:dyDescent="0.2">
      <c r="A21" s="1908">
        <v>2003</v>
      </c>
      <c r="B21" s="1909">
        <v>18.405154377414263</v>
      </c>
      <c r="C21" s="1849">
        <v>17.751204582676809</v>
      </c>
      <c r="D21" s="1849">
        <v>23.457970078931002</v>
      </c>
      <c r="E21" s="1910">
        <v>2.5667897034066431</v>
      </c>
      <c r="F21" s="1910">
        <v>1.343382310607409</v>
      </c>
      <c r="G21" s="1910">
        <v>1.2104383321102117</v>
      </c>
      <c r="H21" s="1910">
        <v>0.13160153159283428</v>
      </c>
      <c r="I21" s="1910">
        <v>0.29991821524937679</v>
      </c>
      <c r="J21" s="1910">
        <v>0.54661295704997559</v>
      </c>
      <c r="K21" s="1790">
        <v>2.453967936172809E-2</v>
      </c>
      <c r="L21" s="1790">
        <v>2.3997043368269497E-2</v>
      </c>
      <c r="M21" s="1790">
        <v>2.2284302731505744E-2</v>
      </c>
      <c r="N21" s="1910">
        <v>2.4384502182363113</v>
      </c>
      <c r="O21" s="1910">
        <v>1.2762131950770386</v>
      </c>
      <c r="P21" s="1911">
        <v>1.1499164155047013</v>
      </c>
    </row>
    <row r="22" spans="1:16" x14ac:dyDescent="0.2">
      <c r="A22" s="1908">
        <v>2004</v>
      </c>
      <c r="B22" s="1909">
        <v>17.911013828902707</v>
      </c>
      <c r="C22" s="1849">
        <v>17.243438310758943</v>
      </c>
      <c r="D22" s="1849">
        <v>22.78248318311115</v>
      </c>
      <c r="E22" s="1910">
        <v>2.5032364243676679</v>
      </c>
      <c r="F22" s="1910">
        <v>1.3139504106640754</v>
      </c>
      <c r="G22" s="1910">
        <v>1.188528519734404</v>
      </c>
      <c r="H22" s="1910">
        <v>0.13373042556591608</v>
      </c>
      <c r="I22" s="1910">
        <v>0.297462169516715</v>
      </c>
      <c r="J22" s="1910">
        <v>0.5448444559425053</v>
      </c>
      <c r="K22" s="1790">
        <v>2.408331902262173E-2</v>
      </c>
      <c r="L22" s="1790">
        <v>2.3548276675981167E-2</v>
      </c>
      <c r="M22" s="1790">
        <v>2.1813656769271349E-2</v>
      </c>
      <c r="N22" s="1910">
        <v>2.3780746031492845</v>
      </c>
      <c r="O22" s="1910">
        <v>1.2482528901308716</v>
      </c>
      <c r="P22" s="1911">
        <v>1.1291020937476839</v>
      </c>
    </row>
    <row r="23" spans="1:16" x14ac:dyDescent="0.2">
      <c r="A23" s="1908">
        <v>2005</v>
      </c>
      <c r="B23" s="1909">
        <v>17.351263056073829</v>
      </c>
      <c r="C23" s="1849">
        <v>16.686440793065113</v>
      </c>
      <c r="D23" s="1849">
        <v>22.084815341587529</v>
      </c>
      <c r="E23" s="1910">
        <v>2.4263888469604344</v>
      </c>
      <c r="F23" s="1910">
        <v>1.2749938566166408</v>
      </c>
      <c r="G23" s="1910">
        <v>1.1608606263991876</v>
      </c>
      <c r="H23" s="1910">
        <v>0.13647276484726367</v>
      </c>
      <c r="I23" s="1910">
        <v>0.29753820971849715</v>
      </c>
      <c r="J23" s="1910">
        <v>0.54876325345483612</v>
      </c>
      <c r="K23" s="1790">
        <v>2.337650489725648E-2</v>
      </c>
      <c r="L23" s="1790">
        <v>2.2881709378776507E-2</v>
      </c>
      <c r="M23" s="1790">
        <v>2.1228684327259845E-2</v>
      </c>
      <c r="N23" s="1910">
        <v>2.3050694046124129</v>
      </c>
      <c r="O23" s="1910">
        <v>1.2112441637858089</v>
      </c>
      <c r="P23" s="1911">
        <v>1.1028175950792283</v>
      </c>
    </row>
    <row r="24" spans="1:16" x14ac:dyDescent="0.2">
      <c r="A24" s="1908">
        <v>2006</v>
      </c>
      <c r="B24" s="1909">
        <v>16.848919723576131</v>
      </c>
      <c r="C24" s="1849">
        <v>16.144266768321049</v>
      </c>
      <c r="D24" s="1849">
        <v>21.338199399790032</v>
      </c>
      <c r="E24" s="1910">
        <v>2.350104577098612</v>
      </c>
      <c r="F24" s="1910">
        <v>1.2324910214460483</v>
      </c>
      <c r="G24" s="1910">
        <v>1.124826580752428</v>
      </c>
      <c r="H24" s="1910">
        <v>0.13584787152507122</v>
      </c>
      <c r="I24" s="1910">
        <v>0.29263923212732162</v>
      </c>
      <c r="J24" s="1910">
        <v>0.54545264812444993</v>
      </c>
      <c r="K24" s="1790">
        <v>2.2841925912912783E-2</v>
      </c>
      <c r="L24" s="1790">
        <v>2.2385570466088776E-2</v>
      </c>
      <c r="M24" s="1790">
        <v>2.0808636103998159E-2</v>
      </c>
      <c r="N24" s="1910">
        <v>2.2325993482436814</v>
      </c>
      <c r="O24" s="1910">
        <v>1.1708664703737459</v>
      </c>
      <c r="P24" s="1911">
        <v>1.0685852517148067</v>
      </c>
    </row>
    <row r="25" spans="1:16" x14ac:dyDescent="0.2">
      <c r="A25" s="1908">
        <v>2007</v>
      </c>
      <c r="B25" s="1909">
        <v>16.296382902223037</v>
      </c>
      <c r="C25" s="1849">
        <v>15.532415702413845</v>
      </c>
      <c r="D25" s="1849">
        <v>20.49218732366144</v>
      </c>
      <c r="E25" s="1910">
        <v>2.2661544386179502</v>
      </c>
      <c r="F25" s="1910">
        <v>1.1847490101784526</v>
      </c>
      <c r="G25" s="1910">
        <v>1.0832202084793139</v>
      </c>
      <c r="H25" s="1910">
        <v>0.13446795310606519</v>
      </c>
      <c r="I25" s="1910">
        <v>0.28546452052111487</v>
      </c>
      <c r="J25" s="1910">
        <v>0.53849079473634365</v>
      </c>
      <c r="K25" s="1790">
        <v>2.2274820256641306E-2</v>
      </c>
      <c r="L25" s="1790">
        <v>2.1854782877742118E-2</v>
      </c>
      <c r="M25" s="1790">
        <v>2.0360851431297847E-2</v>
      </c>
      <c r="N25" s="1910">
        <v>2.1528467166870526</v>
      </c>
      <c r="O25" s="1910">
        <v>1.12551155966953</v>
      </c>
      <c r="P25" s="1911">
        <v>1.0290591980553483</v>
      </c>
    </row>
    <row r="26" spans="1:16" x14ac:dyDescent="0.2">
      <c r="A26" s="1908">
        <v>2008</v>
      </c>
      <c r="B26" s="1909">
        <v>15.758792706676676</v>
      </c>
      <c r="C26" s="1849">
        <v>14.92854390875317</v>
      </c>
      <c r="D26" s="1849">
        <v>19.636981110714078</v>
      </c>
      <c r="E26" s="1910">
        <v>2.1844767767681863</v>
      </c>
      <c r="F26" s="1910">
        <v>1.1367404436809456</v>
      </c>
      <c r="G26" s="1910">
        <v>1.0375984121458277</v>
      </c>
      <c r="H26" s="1910">
        <v>0.13277925782635433</v>
      </c>
      <c r="I26" s="1910">
        <v>0.27455072036836708</v>
      </c>
      <c r="J26" s="1910">
        <v>0.52109269365480138</v>
      </c>
      <c r="K26" s="1790">
        <v>2.1593064086894841E-2</v>
      </c>
      <c r="L26" s="1790">
        <v>2.1209763070950152E-2</v>
      </c>
      <c r="M26" s="1790">
        <v>1.9791660629430025E-2</v>
      </c>
      <c r="N26" s="1910">
        <v>2.0752529379297773</v>
      </c>
      <c r="O26" s="1910">
        <v>1.0799034214968983</v>
      </c>
      <c r="P26" s="1911">
        <v>0.98571849153853641</v>
      </c>
    </row>
    <row r="27" spans="1:16" x14ac:dyDescent="0.2">
      <c r="A27" s="1908">
        <v>2009</v>
      </c>
      <c r="B27" s="1909">
        <v>15.069147569076874</v>
      </c>
      <c r="C27" s="1849">
        <v>14.253832058764747</v>
      </c>
      <c r="D27" s="1849">
        <v>18.760517876059826</v>
      </c>
      <c r="E27" s="1910">
        <v>2.1030359030636632</v>
      </c>
      <c r="F27" s="1910">
        <v>1.0981987680705465</v>
      </c>
      <c r="G27" s="1910">
        <v>1.0046415445769601</v>
      </c>
      <c r="H27" s="1910">
        <v>0.13393916132521436</v>
      </c>
      <c r="I27" s="1910">
        <v>0.27116483102285793</v>
      </c>
      <c r="J27" s="1910">
        <v>0.52048827770471007</v>
      </c>
      <c r="K27" s="1790">
        <v>2.1249316018640333E-2</v>
      </c>
      <c r="L27" s="1790">
        <v>2.087286501579667E-2</v>
      </c>
      <c r="M27" s="1790">
        <v>1.9434768701827788E-2</v>
      </c>
      <c r="N27" s="1910">
        <v>1.9978841079104803</v>
      </c>
      <c r="O27" s="1910">
        <v>1.0432888296670193</v>
      </c>
      <c r="P27" s="1911">
        <v>0.95440946734811216</v>
      </c>
    </row>
    <row r="28" spans="1:16" x14ac:dyDescent="0.2">
      <c r="A28" s="1908">
        <v>2010</v>
      </c>
      <c r="B28" s="1909">
        <v>14.595313957002647</v>
      </c>
      <c r="C28" s="1849">
        <v>13.7835629641562</v>
      </c>
      <c r="D28" s="1849">
        <v>18.156213165942361</v>
      </c>
      <c r="E28" s="1910">
        <v>2.038368052868623</v>
      </c>
      <c r="F28" s="1910">
        <v>1.062919587755476</v>
      </c>
      <c r="G28" s="1910">
        <v>0.97380378032522041</v>
      </c>
      <c r="H28" s="1910">
        <v>0.13430982201702996</v>
      </c>
      <c r="I28" s="1910">
        <v>0.26734393574155818</v>
      </c>
      <c r="J28" s="1910">
        <v>0.51602593314559686</v>
      </c>
      <c r="K28" s="1790">
        <v>2.0743154705200575E-2</v>
      </c>
      <c r="L28" s="1790">
        <v>2.0398512633739107E-2</v>
      </c>
      <c r="M28" s="1790">
        <v>1.9037246790648277E-2</v>
      </c>
      <c r="N28" s="1910">
        <v>1.936449650225192</v>
      </c>
      <c r="O28" s="1910">
        <v>1.0097736083677022</v>
      </c>
      <c r="P28" s="1911">
        <v>0.92511359130895943</v>
      </c>
    </row>
    <row r="29" spans="1:16" x14ac:dyDescent="0.2">
      <c r="A29" s="1908">
        <v>2011</v>
      </c>
      <c r="B29" s="1909">
        <v>14.211027759005221</v>
      </c>
      <c r="C29" s="1849">
        <v>13.389392185792262</v>
      </c>
      <c r="D29" s="1849">
        <v>17.625024320950828</v>
      </c>
      <c r="E29" s="1910">
        <v>1.9809514328905247</v>
      </c>
      <c r="F29" s="1910">
        <v>1.0308083904434822</v>
      </c>
      <c r="G29" s="1910">
        <v>0.9447646677982604</v>
      </c>
      <c r="H29" s="1910">
        <v>0.13373988922903066</v>
      </c>
      <c r="I29" s="1910">
        <v>0.26245247311301118</v>
      </c>
      <c r="J29" s="1910">
        <v>0.50957342726529453</v>
      </c>
      <c r="K29" s="1790">
        <v>2.0333278064224573E-2</v>
      </c>
      <c r="L29" s="1790">
        <v>2.0015303923466961E-2</v>
      </c>
      <c r="M29" s="1790">
        <v>1.8719384667602815E-2</v>
      </c>
      <c r="N29" s="1910">
        <v>1.8819038612459986</v>
      </c>
      <c r="O29" s="1910">
        <v>0.97926797092130813</v>
      </c>
      <c r="P29" s="1911">
        <v>0.89752643440834745</v>
      </c>
    </row>
    <row r="30" spans="1:16" x14ac:dyDescent="0.2">
      <c r="A30" s="1908">
        <v>2012</v>
      </c>
      <c r="B30" s="1909">
        <v>13.906487306426182</v>
      </c>
      <c r="C30" s="1849">
        <v>13.07287344303762</v>
      </c>
      <c r="D30" s="1849">
        <v>17.206010572208775</v>
      </c>
      <c r="E30" s="1910">
        <v>1.9382617149770343</v>
      </c>
      <c r="F30" s="1910">
        <v>1.0055478800808961</v>
      </c>
      <c r="G30" s="1910">
        <v>0.92087493210496285</v>
      </c>
      <c r="H30" s="1910">
        <v>0.13292378436354227</v>
      </c>
      <c r="I30" s="1910">
        <v>0.25803898440436118</v>
      </c>
      <c r="J30" s="1910">
        <v>0.50357108643077053</v>
      </c>
      <c r="K30" s="1790">
        <v>1.998572636546744E-2</v>
      </c>
      <c r="L30" s="1790">
        <v>1.969147289021032E-2</v>
      </c>
      <c r="M30" s="1790">
        <v>1.8462428878667739E-2</v>
      </c>
      <c r="N30" s="1910">
        <v>1.8413486292281827</v>
      </c>
      <c r="O30" s="1910">
        <v>0.95527048607685128</v>
      </c>
      <c r="P30" s="1911">
        <v>0.87483118549971473</v>
      </c>
    </row>
    <row r="31" spans="1:16" x14ac:dyDescent="0.2">
      <c r="A31" s="1908">
        <v>2013</v>
      </c>
      <c r="B31" s="1909">
        <v>13.567504382511824</v>
      </c>
      <c r="C31" s="1849">
        <v>12.684332221031958</v>
      </c>
      <c r="D31" s="1849">
        <v>16.673713495870228</v>
      </c>
      <c r="E31" s="1910">
        <v>1.889147383924622</v>
      </c>
      <c r="F31" s="1910">
        <v>0.97534833984829783</v>
      </c>
      <c r="G31" s="1910">
        <v>0.89141749660310454</v>
      </c>
      <c r="H31" s="1910">
        <v>0.13205296840385214</v>
      </c>
      <c r="I31" s="1910">
        <v>0.24972121121677379</v>
      </c>
      <c r="J31" s="1910">
        <v>0.48813827001034754</v>
      </c>
      <c r="K31" s="1790">
        <v>1.9426032220875494E-2</v>
      </c>
      <c r="L31" s="1790">
        <v>1.9153401162579207E-2</v>
      </c>
      <c r="M31" s="1790">
        <v>1.7995297842485575E-2</v>
      </c>
      <c r="N31" s="1910">
        <v>1.7946900147283911</v>
      </c>
      <c r="O31" s="1910">
        <v>0.926580922855883</v>
      </c>
      <c r="P31" s="1911">
        <v>0.84684662177294934</v>
      </c>
    </row>
    <row r="32" spans="1:16" x14ac:dyDescent="0.2">
      <c r="A32" s="1908">
        <v>2014</v>
      </c>
      <c r="B32" s="1909">
        <v>13.181318404622154</v>
      </c>
      <c r="C32" s="1849">
        <v>12.261079713010492</v>
      </c>
      <c r="D32" s="1849">
        <v>16.121604516221737</v>
      </c>
      <c r="E32" s="1910">
        <v>1.8338612327165846</v>
      </c>
      <c r="F32" s="1910">
        <v>0.94440969775934858</v>
      </c>
      <c r="G32" s="1910">
        <v>0.86638817908579691</v>
      </c>
      <c r="H32" s="1910">
        <v>0.13163775556729146</v>
      </c>
      <c r="I32" s="1910">
        <v>0.2461978379861702</v>
      </c>
      <c r="J32" s="1910">
        <v>0.48642854362049276</v>
      </c>
      <c r="K32" s="1790">
        <v>1.903533404399281E-2</v>
      </c>
      <c r="L32" s="1790">
        <v>1.8782793128315864E-2</v>
      </c>
      <c r="M32" s="1790">
        <v>1.7692096375091598E-2</v>
      </c>
      <c r="N32" s="1910">
        <v>1.7421681710807555</v>
      </c>
      <c r="O32" s="1910">
        <v>0.8971892128713812</v>
      </c>
      <c r="P32" s="1911">
        <v>0.82306877013150714</v>
      </c>
    </row>
    <row r="33" spans="1:16" x14ac:dyDescent="0.2">
      <c r="A33" s="1908">
        <v>2015</v>
      </c>
      <c r="B33" s="1909">
        <v>12.727414427320356</v>
      </c>
      <c r="C33" s="1849">
        <v>11.776059536100176</v>
      </c>
      <c r="D33" s="1849">
        <v>15.502154813483703</v>
      </c>
      <c r="E33" s="1910">
        <v>1.7691094293165426</v>
      </c>
      <c r="F33" s="1910">
        <v>0.90899875442222666</v>
      </c>
      <c r="G33" s="1910">
        <v>0.83884107134024932</v>
      </c>
      <c r="H33" s="1910">
        <v>0.13172966124634061</v>
      </c>
      <c r="I33" s="1910">
        <v>0.24331935838041255</v>
      </c>
      <c r="J33" s="1910">
        <v>0.48642273501228217</v>
      </c>
      <c r="K33" s="1790">
        <v>1.8579142237519098E-2</v>
      </c>
      <c r="L33" s="1790">
        <v>1.8350669405629134E-2</v>
      </c>
      <c r="M33" s="1790">
        <v>1.7340157281915937E-2</v>
      </c>
      <c r="N33" s="1910">
        <v>1.6806539578507156</v>
      </c>
      <c r="O33" s="1910">
        <v>0.86354881670111538</v>
      </c>
      <c r="P33" s="1911">
        <v>0.79689901777323691</v>
      </c>
    </row>
    <row r="34" spans="1:16" x14ac:dyDescent="0.2">
      <c r="A34" s="1908"/>
      <c r="B34" s="1812"/>
      <c r="C34" s="1776"/>
      <c r="D34" s="1776"/>
      <c r="E34" s="1776"/>
      <c r="F34" s="1776"/>
      <c r="G34" s="1776"/>
      <c r="H34" s="1776"/>
      <c r="I34" s="1776"/>
      <c r="J34" s="1776"/>
      <c r="K34" s="1776"/>
      <c r="L34" s="1776"/>
      <c r="M34" s="1776"/>
      <c r="N34" s="1776"/>
      <c r="O34" s="1776"/>
      <c r="P34" s="1777"/>
    </row>
    <row r="35" spans="1:16" x14ac:dyDescent="0.2">
      <c r="A35" s="1912" t="s">
        <v>630</v>
      </c>
      <c r="B35" s="1812"/>
      <c r="C35" s="1776"/>
      <c r="D35" s="1776"/>
      <c r="E35" s="1776"/>
      <c r="F35" s="1776"/>
      <c r="G35" s="1776"/>
      <c r="H35" s="1776"/>
      <c r="I35" s="1776"/>
      <c r="J35" s="1776"/>
      <c r="K35" s="1776"/>
      <c r="L35" s="1776"/>
      <c r="M35" s="1776"/>
      <c r="N35" s="1776"/>
      <c r="O35" s="1776"/>
      <c r="P35" s="1777"/>
    </row>
    <row r="36" spans="1:16" x14ac:dyDescent="0.2">
      <c r="A36" s="1908">
        <v>1990</v>
      </c>
      <c r="B36" s="1909">
        <v>14.475560980598903</v>
      </c>
      <c r="C36" s="1849">
        <v>14.410621107410964</v>
      </c>
      <c r="D36" s="1849"/>
      <c r="E36" s="1910">
        <v>14.642105263157884</v>
      </c>
      <c r="F36" s="1910">
        <v>14.642105263157891</v>
      </c>
      <c r="G36" s="1910"/>
      <c r="H36" s="1910">
        <v>0.11472342871613016</v>
      </c>
      <c r="I36" s="1910">
        <v>9.9708217480605987E-2</v>
      </c>
      <c r="J36" s="1910"/>
      <c r="K36" s="1790">
        <v>0.2</v>
      </c>
      <c r="L36" s="1790">
        <v>0.19999999999999984</v>
      </c>
      <c r="M36" s="1790"/>
      <c r="N36" s="1910">
        <v>13.909999999999991</v>
      </c>
      <c r="O36" s="1910">
        <v>13.909999999999997</v>
      </c>
      <c r="P36" s="1911"/>
    </row>
    <row r="37" spans="1:16" x14ac:dyDescent="0.2">
      <c r="A37" s="1908">
        <v>1991</v>
      </c>
      <c r="B37" s="1909">
        <v>14.463702631200285</v>
      </c>
      <c r="C37" s="1849">
        <v>14.393664253804479</v>
      </c>
      <c r="D37" s="1849"/>
      <c r="E37" s="1910">
        <v>14.642105263157893</v>
      </c>
      <c r="F37" s="1910">
        <v>14.642105263157893</v>
      </c>
      <c r="G37" s="1910"/>
      <c r="H37" s="1910">
        <v>0.11323415171581735</v>
      </c>
      <c r="I37" s="1910">
        <v>9.8001150734431511E-2</v>
      </c>
      <c r="J37" s="1910"/>
      <c r="K37" s="1790">
        <v>0.2</v>
      </c>
      <c r="L37" s="1790">
        <v>0.20000000000000007</v>
      </c>
      <c r="M37" s="1790"/>
      <c r="N37" s="1910">
        <v>13.909999999999998</v>
      </c>
      <c r="O37" s="1910">
        <v>13.909999999999998</v>
      </c>
      <c r="P37" s="1911"/>
    </row>
    <row r="38" spans="1:16" x14ac:dyDescent="0.2">
      <c r="A38" s="1908">
        <v>1992</v>
      </c>
      <c r="B38" s="1909">
        <v>14.453540987624525</v>
      </c>
      <c r="C38" s="1849">
        <v>14.380142796633997</v>
      </c>
      <c r="D38" s="1849"/>
      <c r="E38" s="1910">
        <v>14.642105263157887</v>
      </c>
      <c r="F38" s="1910">
        <v>14.642105263157896</v>
      </c>
      <c r="G38" s="1910"/>
      <c r="H38" s="1910">
        <v>0.11200298855342093</v>
      </c>
      <c r="I38" s="1910">
        <v>9.6663078654336834E-2</v>
      </c>
      <c r="J38" s="1910"/>
      <c r="K38" s="1790">
        <v>0.19999999999999984</v>
      </c>
      <c r="L38" s="1790">
        <v>0.20000000000000009</v>
      </c>
      <c r="M38" s="1790"/>
      <c r="N38" s="1910">
        <v>13.909999999999993</v>
      </c>
      <c r="O38" s="1910">
        <v>13.910000000000002</v>
      </c>
      <c r="P38" s="1911"/>
    </row>
    <row r="39" spans="1:16" x14ac:dyDescent="0.2">
      <c r="A39" s="1908">
        <v>1993</v>
      </c>
      <c r="B39" s="1909">
        <v>14.444412808498861</v>
      </c>
      <c r="C39" s="1849">
        <v>14.368667574410019</v>
      </c>
      <c r="D39" s="1849"/>
      <c r="E39" s="1910">
        <v>14.642105263157895</v>
      </c>
      <c r="F39" s="1910">
        <v>14.642105263157879</v>
      </c>
      <c r="G39" s="1910"/>
      <c r="H39" s="1910">
        <v>0.11092400590671453</v>
      </c>
      <c r="I39" s="1910">
        <v>9.5541233946281348E-2</v>
      </c>
      <c r="J39" s="1910"/>
      <c r="K39" s="1790">
        <v>0.20000000000000004</v>
      </c>
      <c r="L39" s="1790">
        <v>0.19999999999999993</v>
      </c>
      <c r="M39" s="1790"/>
      <c r="N39" s="1910">
        <v>13.91</v>
      </c>
      <c r="O39" s="1910">
        <v>13.909999999999986</v>
      </c>
      <c r="P39" s="1911"/>
    </row>
    <row r="40" spans="1:16" x14ac:dyDescent="0.2">
      <c r="A40" s="1908">
        <v>1994</v>
      </c>
      <c r="B40" s="1909">
        <v>14.437167798236734</v>
      </c>
      <c r="C40" s="1849">
        <v>14.359971517601698</v>
      </c>
      <c r="D40" s="1849"/>
      <c r="E40" s="1910">
        <v>14.642105263157898</v>
      </c>
      <c r="F40" s="1910">
        <v>14.642105263157887</v>
      </c>
      <c r="G40" s="1910"/>
      <c r="H40" s="1910">
        <v>0.11008492454323252</v>
      </c>
      <c r="I40" s="1910">
        <v>9.4699815486908479E-2</v>
      </c>
      <c r="J40" s="1910"/>
      <c r="K40" s="1790">
        <v>0.20000000000000004</v>
      </c>
      <c r="L40" s="1790">
        <v>0.19999999999999993</v>
      </c>
      <c r="M40" s="1790"/>
      <c r="N40" s="1910">
        <v>13.910000000000004</v>
      </c>
      <c r="O40" s="1910">
        <v>13.909999999999993</v>
      </c>
      <c r="P40" s="1911"/>
    </row>
    <row r="41" spans="1:16" x14ac:dyDescent="0.2">
      <c r="A41" s="1908">
        <v>1995</v>
      </c>
      <c r="B41" s="1909">
        <v>14.431711190444508</v>
      </c>
      <c r="C41" s="1849">
        <v>14.353595262991552</v>
      </c>
      <c r="D41" s="1849"/>
      <c r="E41" s="1910">
        <v>14.642105263157893</v>
      </c>
      <c r="F41" s="1910">
        <v>14.642105263157903</v>
      </c>
      <c r="G41" s="1910"/>
      <c r="H41" s="1910">
        <v>0.10945230048044763</v>
      </c>
      <c r="I41" s="1910">
        <v>9.4082603888784699E-2</v>
      </c>
      <c r="J41" s="1910"/>
      <c r="K41" s="1790">
        <v>0.1999999999999999</v>
      </c>
      <c r="L41" s="1790">
        <v>0.20000000000000023</v>
      </c>
      <c r="M41" s="1790"/>
      <c r="N41" s="1910">
        <v>13.909999999999998</v>
      </c>
      <c r="O41" s="1910">
        <v>13.910000000000009</v>
      </c>
      <c r="P41" s="1911"/>
    </row>
    <row r="42" spans="1:16" x14ac:dyDescent="0.2">
      <c r="A42" s="1908">
        <v>1996</v>
      </c>
      <c r="B42" s="1909">
        <v>14.429892686861542</v>
      </c>
      <c r="C42" s="1849">
        <v>14.351360242654097</v>
      </c>
      <c r="D42" s="1849"/>
      <c r="E42" s="1910">
        <v>14.642105263157896</v>
      </c>
      <c r="F42" s="1910">
        <v>14.642105263157891</v>
      </c>
      <c r="G42" s="1910"/>
      <c r="H42" s="1910">
        <v>0.10920948352125107</v>
      </c>
      <c r="I42" s="1910">
        <v>9.3850011192369145E-2</v>
      </c>
      <c r="J42" s="1910"/>
      <c r="K42" s="1790">
        <v>0.20000000000000007</v>
      </c>
      <c r="L42" s="1790">
        <v>0.2</v>
      </c>
      <c r="M42" s="1790"/>
      <c r="N42" s="1910">
        <v>13.910000000000002</v>
      </c>
      <c r="O42" s="1910">
        <v>13.909999999999997</v>
      </c>
      <c r="P42" s="1911"/>
    </row>
    <row r="43" spans="1:16" x14ac:dyDescent="0.2">
      <c r="A43" s="1908">
        <v>1997</v>
      </c>
      <c r="B43" s="1909">
        <v>14.431445102619465</v>
      </c>
      <c r="C43" s="1849">
        <v>14.35283527324283</v>
      </c>
      <c r="D43" s="1849"/>
      <c r="E43" s="1910">
        <v>14.642105263157891</v>
      </c>
      <c r="F43" s="1910">
        <v>14.642105263157893</v>
      </c>
      <c r="G43" s="1910"/>
      <c r="H43" s="1910">
        <v>0.10932203259299043</v>
      </c>
      <c r="I43" s="1910">
        <v>9.3958682228876739E-2</v>
      </c>
      <c r="J43" s="1910"/>
      <c r="K43" s="1790">
        <v>0.20000000000000004</v>
      </c>
      <c r="L43" s="1790">
        <v>0.20000000000000007</v>
      </c>
      <c r="M43" s="1790"/>
      <c r="N43" s="1910">
        <v>13.909999999999997</v>
      </c>
      <c r="O43" s="1910">
        <v>13.909999999999998</v>
      </c>
      <c r="P43" s="1911"/>
    </row>
    <row r="44" spans="1:16" x14ac:dyDescent="0.2">
      <c r="A44" s="1908">
        <v>1998</v>
      </c>
      <c r="B44" s="1909">
        <v>14.436272565349721</v>
      </c>
      <c r="C44" s="1849">
        <v>14.357958806619211</v>
      </c>
      <c r="D44" s="1849"/>
      <c r="E44" s="1910">
        <v>14.642105263157895</v>
      </c>
      <c r="F44" s="1910">
        <v>14.642105263157891</v>
      </c>
      <c r="G44" s="1910"/>
      <c r="H44" s="1910">
        <v>0.1097774084149801</v>
      </c>
      <c r="I44" s="1910">
        <v>9.4400941455550974E-2</v>
      </c>
      <c r="J44" s="1910"/>
      <c r="K44" s="1790">
        <v>0.19999999999999993</v>
      </c>
      <c r="L44" s="1790">
        <v>0.20000000000000012</v>
      </c>
      <c r="M44" s="1790"/>
      <c r="N44" s="1910">
        <v>13.91</v>
      </c>
      <c r="O44" s="1910">
        <v>13.909999999999997</v>
      </c>
      <c r="P44" s="1911"/>
    </row>
    <row r="45" spans="1:16" x14ac:dyDescent="0.2">
      <c r="A45" s="1908">
        <v>1999</v>
      </c>
      <c r="B45" s="1909">
        <v>13.637012577359965</v>
      </c>
      <c r="C45" s="1849">
        <v>13.595256638038116</v>
      </c>
      <c r="D45" s="1849"/>
      <c r="E45" s="1910">
        <v>13.561891347098054</v>
      </c>
      <c r="F45" s="1910">
        <v>13.455087560153977</v>
      </c>
      <c r="G45" s="1910"/>
      <c r="H45" s="1910">
        <v>0.11018733542533</v>
      </c>
      <c r="I45" s="1910">
        <v>9.4805421451791924E-2</v>
      </c>
      <c r="J45" s="1910"/>
      <c r="K45" s="1790">
        <v>0.18648742890455725</v>
      </c>
      <c r="L45" s="1790">
        <v>0.18749135674527939</v>
      </c>
      <c r="M45" s="1790"/>
      <c r="N45" s="1910">
        <v>12.883796779743152</v>
      </c>
      <c r="O45" s="1910">
        <v>12.78233318214628</v>
      </c>
      <c r="P45" s="1911"/>
    </row>
    <row r="46" spans="1:16" x14ac:dyDescent="0.2">
      <c r="A46" s="1908">
        <v>2000</v>
      </c>
      <c r="B46" s="1909">
        <v>12.675347637693022</v>
      </c>
      <c r="C46" s="1849">
        <v>12.653445555365973</v>
      </c>
      <c r="D46" s="1849"/>
      <c r="E46" s="1910">
        <v>12.262105876109562</v>
      </c>
      <c r="F46" s="1910">
        <v>11.994800829093272</v>
      </c>
      <c r="G46" s="1910"/>
      <c r="H46" s="1910">
        <v>0.11038335273622003</v>
      </c>
      <c r="I46" s="1910">
        <v>9.5001084473416264E-2</v>
      </c>
      <c r="J46" s="1910"/>
      <c r="K46" s="1790">
        <v>0.17028276546738558</v>
      </c>
      <c r="L46" s="1790">
        <v>0.17210303136603111</v>
      </c>
      <c r="M46" s="1790"/>
      <c r="N46" s="1910">
        <v>11.649000582304085</v>
      </c>
      <c r="O46" s="1910">
        <v>11.395060787638609</v>
      </c>
      <c r="P46" s="1911"/>
    </row>
    <row r="47" spans="1:16" x14ac:dyDescent="0.2">
      <c r="A47" s="1908">
        <v>2001</v>
      </c>
      <c r="B47" s="1909">
        <v>11.910203064204543</v>
      </c>
      <c r="C47" s="1849">
        <v>11.873967470628488</v>
      </c>
      <c r="D47" s="1849"/>
      <c r="E47" s="1910">
        <v>11.129313505674993</v>
      </c>
      <c r="F47" s="1910">
        <v>10.708332186962728</v>
      </c>
      <c r="G47" s="1910"/>
      <c r="H47" s="1910">
        <v>0.1100509847353089</v>
      </c>
      <c r="I47" s="1910">
        <v>9.4702426358650574E-2</v>
      </c>
      <c r="J47" s="1910"/>
      <c r="K47" s="1790">
        <v>0.1563385027273804</v>
      </c>
      <c r="L47" s="1790">
        <v>0.15856409786557321</v>
      </c>
      <c r="M47" s="1790"/>
      <c r="N47" s="1910">
        <v>10.572847830391245</v>
      </c>
      <c r="O47" s="1910">
        <v>10.172915577614592</v>
      </c>
      <c r="P47" s="1911"/>
    </row>
    <row r="48" spans="1:16" x14ac:dyDescent="0.2">
      <c r="A48" s="1908">
        <v>2002</v>
      </c>
      <c r="B48" s="1909">
        <v>11.344140891942704</v>
      </c>
      <c r="C48" s="1849">
        <v>11.257899855344577</v>
      </c>
      <c r="D48" s="1849"/>
      <c r="E48" s="1910">
        <v>10.343814358110816</v>
      </c>
      <c r="F48" s="1910">
        <v>9.7608404628650653</v>
      </c>
      <c r="G48" s="1910"/>
      <c r="H48" s="1910">
        <v>0.10962685183245821</v>
      </c>
      <c r="I48" s="1910">
        <v>9.4326787054922034E-2</v>
      </c>
      <c r="J48" s="1910"/>
      <c r="K48" s="1790">
        <v>0.14469141093756044</v>
      </c>
      <c r="L48" s="1790">
        <v>0.14609144546031838</v>
      </c>
      <c r="M48" s="1790"/>
      <c r="N48" s="1910">
        <v>9.8266236402052751</v>
      </c>
      <c r="O48" s="1910">
        <v>9.2727984397218126</v>
      </c>
      <c r="P48" s="1911"/>
    </row>
    <row r="49" spans="1:16" x14ac:dyDescent="0.2">
      <c r="A49" s="1908">
        <v>2003</v>
      </c>
      <c r="B49" s="1909">
        <v>10.753918712955404</v>
      </c>
      <c r="C49" s="1849">
        <v>10.614664377889566</v>
      </c>
      <c r="D49" s="1849"/>
      <c r="E49" s="1910">
        <v>9.5690132842499018</v>
      </c>
      <c r="F49" s="1910">
        <v>8.814516386459248</v>
      </c>
      <c r="G49" s="1910"/>
      <c r="H49" s="1910">
        <v>0.10917031951951608</v>
      </c>
      <c r="I49" s="1910">
        <v>9.3914230005436347E-2</v>
      </c>
      <c r="J49" s="1910"/>
      <c r="K49" s="1790">
        <v>0.13254843446737799</v>
      </c>
      <c r="L49" s="1790">
        <v>0.13286538692482963</v>
      </c>
      <c r="M49" s="1790"/>
      <c r="N49" s="1910">
        <v>9.0905626200374066</v>
      </c>
      <c r="O49" s="1910">
        <v>8.373790567136286</v>
      </c>
      <c r="P49" s="1911"/>
    </row>
    <row r="50" spans="1:16" x14ac:dyDescent="0.2">
      <c r="A50" s="1908">
        <v>2004</v>
      </c>
      <c r="B50" s="1909">
        <v>10.376419022338407</v>
      </c>
      <c r="C50" s="1849">
        <v>10.16599536482142</v>
      </c>
      <c r="D50" s="1849"/>
      <c r="E50" s="1910">
        <v>8.9539516098702556</v>
      </c>
      <c r="F50" s="1910">
        <v>8.0524554458878672</v>
      </c>
      <c r="G50" s="1910"/>
      <c r="H50" s="1910">
        <v>0.10837692630508709</v>
      </c>
      <c r="I50" s="1910">
        <v>9.319232155709184E-2</v>
      </c>
      <c r="J50" s="1910"/>
      <c r="K50" s="1790">
        <v>0.12241311029326256</v>
      </c>
      <c r="L50" s="1790">
        <v>0.12154303858403619</v>
      </c>
      <c r="M50" s="1790"/>
      <c r="N50" s="1910">
        <v>8.506254029376743</v>
      </c>
      <c r="O50" s="1910">
        <v>7.6498326735934743</v>
      </c>
      <c r="P50" s="1911"/>
    </row>
    <row r="51" spans="1:16" x14ac:dyDescent="0.2">
      <c r="A51" s="1908">
        <v>2005</v>
      </c>
      <c r="B51" s="1909">
        <v>10.160776856881183</v>
      </c>
      <c r="C51" s="1849">
        <v>9.8548041833947853</v>
      </c>
      <c r="D51" s="1849"/>
      <c r="E51" s="1910">
        <v>8.2657369946577166</v>
      </c>
      <c r="F51" s="1910">
        <v>7.2379032248397692</v>
      </c>
      <c r="G51" s="1910"/>
      <c r="H51" s="1910">
        <v>0.10676989943419275</v>
      </c>
      <c r="I51" s="1910">
        <v>9.1725014718150186E-2</v>
      </c>
      <c r="J51" s="1910"/>
      <c r="K51" s="1790">
        <v>0.11181506849212403</v>
      </c>
      <c r="L51" s="1790">
        <v>0.11004728231219069</v>
      </c>
      <c r="M51" s="1790"/>
      <c r="N51" s="1910">
        <v>7.8524501449248314</v>
      </c>
      <c r="O51" s="1910">
        <v>6.8760080635977809</v>
      </c>
      <c r="P51" s="1911"/>
    </row>
    <row r="52" spans="1:16" x14ac:dyDescent="0.2">
      <c r="A52" s="1908">
        <v>2006</v>
      </c>
      <c r="B52" s="1909">
        <v>10.164578629789977</v>
      </c>
      <c r="C52" s="1849">
        <v>9.7164230511281531</v>
      </c>
      <c r="D52" s="1849"/>
      <c r="E52" s="1910">
        <v>7.5151172490778544</v>
      </c>
      <c r="F52" s="1910">
        <v>6.3692263095899833</v>
      </c>
      <c r="G52" s="1910"/>
      <c r="H52" s="1910">
        <v>0.10400240688624086</v>
      </c>
      <c r="I52" s="1910">
        <v>8.9195994581529728E-2</v>
      </c>
      <c r="J52" s="1910"/>
      <c r="K52" s="1790">
        <v>9.9852076286958066E-2</v>
      </c>
      <c r="L52" s="1790">
        <v>9.7058492057724155E-2</v>
      </c>
      <c r="M52" s="1790"/>
      <c r="N52" s="1910">
        <v>7.1393613866239622</v>
      </c>
      <c r="O52" s="1910">
        <v>6.0507649941104846</v>
      </c>
      <c r="P52" s="1911"/>
    </row>
    <row r="53" spans="1:16" x14ac:dyDescent="0.2">
      <c r="A53" s="1908">
        <v>2007</v>
      </c>
      <c r="B53" s="1909">
        <v>10.612229613502262</v>
      </c>
      <c r="C53" s="1849">
        <v>9.9405329366491042</v>
      </c>
      <c r="D53" s="1849"/>
      <c r="E53" s="1910">
        <v>6.5834827073284359</v>
      </c>
      <c r="F53" s="1910">
        <v>5.3660307073290765</v>
      </c>
      <c r="G53" s="1910"/>
      <c r="H53" s="1910">
        <v>0.10055167370785197</v>
      </c>
      <c r="I53" s="1910">
        <v>8.6417577918221619E-2</v>
      </c>
      <c r="J53" s="1910"/>
      <c r="K53" s="1790">
        <v>8.4813130039058868E-2</v>
      </c>
      <c r="L53" s="1790">
        <v>8.1962433537267884E-2</v>
      </c>
      <c r="M53" s="1790"/>
      <c r="N53" s="1910">
        <v>6.2543085719620146</v>
      </c>
      <c r="O53" s="1910">
        <v>5.097729171962623</v>
      </c>
      <c r="P53" s="1911"/>
    </row>
    <row r="54" spans="1:16" x14ac:dyDescent="0.2">
      <c r="A54" s="1908">
        <v>2008</v>
      </c>
      <c r="B54" s="1909">
        <v>11.249777405162765</v>
      </c>
      <c r="C54" s="1849">
        <v>10.335655603462367</v>
      </c>
      <c r="D54" s="1849"/>
      <c r="E54" s="1910">
        <v>5.7912185657594506</v>
      </c>
      <c r="F54" s="1910">
        <v>4.5419700661025217</v>
      </c>
      <c r="G54" s="1910"/>
      <c r="H54" s="1910">
        <v>9.5275440842855399E-2</v>
      </c>
      <c r="I54" s="1910">
        <v>8.1739006516001494E-2</v>
      </c>
      <c r="J54" s="1910"/>
      <c r="K54" s="1790">
        <v>7.2146082038023668E-2</v>
      </c>
      <c r="L54" s="1790">
        <v>6.8975308349157202E-2</v>
      </c>
      <c r="M54" s="1790"/>
      <c r="N54" s="1910">
        <v>5.5016576374714781</v>
      </c>
      <c r="O54" s="1910">
        <v>4.3148715627973955</v>
      </c>
      <c r="P54" s="1911"/>
    </row>
    <row r="55" spans="1:16" x14ac:dyDescent="0.2">
      <c r="A55" s="1908">
        <v>2009</v>
      </c>
      <c r="B55" s="1909">
        <v>11.964098659035729</v>
      </c>
      <c r="C55" s="1849">
        <v>10.819650333507115</v>
      </c>
      <c r="D55" s="1849"/>
      <c r="E55" s="1910">
        <v>5.0884286889988779</v>
      </c>
      <c r="F55" s="1910">
        <v>3.8261003283810138</v>
      </c>
      <c r="G55" s="1910"/>
      <c r="H55" s="1910">
        <v>8.9940503394424803E-2</v>
      </c>
      <c r="I55" s="1910">
        <v>7.693532568128382E-2</v>
      </c>
      <c r="J55" s="1910"/>
      <c r="K55" s="1790">
        <v>6.1076302683513835E-2</v>
      </c>
      <c r="L55" s="1790">
        <v>5.7632163375861398E-2</v>
      </c>
      <c r="M55" s="1790"/>
      <c r="N55" s="1910">
        <v>4.8340072545489345</v>
      </c>
      <c r="O55" s="1910">
        <v>3.6347953119619634</v>
      </c>
      <c r="P55" s="1911"/>
    </row>
    <row r="56" spans="1:16" x14ac:dyDescent="0.2">
      <c r="A56" s="1908">
        <v>2010</v>
      </c>
      <c r="B56" s="1909">
        <v>12.680932386983722</v>
      </c>
      <c r="C56" s="1849">
        <v>11.354496747543649</v>
      </c>
      <c r="D56" s="1849"/>
      <c r="E56" s="1910">
        <v>4.6629783337302841</v>
      </c>
      <c r="F56" s="1910">
        <v>3.4096449581793458</v>
      </c>
      <c r="G56" s="1910"/>
      <c r="H56" s="1910">
        <v>8.5380708128246108E-2</v>
      </c>
      <c r="I56" s="1910">
        <v>7.2733375783525955E-2</v>
      </c>
      <c r="J56" s="1910"/>
      <c r="K56" s="1790">
        <v>5.4112151415260656E-2</v>
      </c>
      <c r="L56" s="1790">
        <v>5.0283283205265608E-2</v>
      </c>
      <c r="M56" s="1790"/>
      <c r="N56" s="1910">
        <v>4.42982941704377</v>
      </c>
      <c r="O56" s="1910">
        <v>3.2391627102703788</v>
      </c>
      <c r="P56" s="1911"/>
    </row>
    <row r="57" spans="1:16" x14ac:dyDescent="0.2">
      <c r="A57" s="1908">
        <v>2011</v>
      </c>
      <c r="B57" s="1909">
        <v>13.336778103524837</v>
      </c>
      <c r="C57" s="1849">
        <v>11.854827397617498</v>
      </c>
      <c r="D57" s="1849"/>
      <c r="E57" s="1910">
        <v>4.2785421920478433</v>
      </c>
      <c r="F57" s="1910">
        <v>3.0386771801397532</v>
      </c>
      <c r="G57" s="1910"/>
      <c r="H57" s="1910">
        <v>8.1131992081315246E-2</v>
      </c>
      <c r="I57" s="1910">
        <v>6.8767184955829286E-2</v>
      </c>
      <c r="J57" s="1910"/>
      <c r="K57" s="1790">
        <v>4.7901052731574079E-2</v>
      </c>
      <c r="L57" s="1790">
        <v>4.3729400678939746E-2</v>
      </c>
      <c r="M57" s="1790"/>
      <c r="N57" s="1910">
        <v>4.0646150824454512</v>
      </c>
      <c r="O57" s="1910">
        <v>2.8867433211327658</v>
      </c>
      <c r="P57" s="1911"/>
    </row>
    <row r="58" spans="1:16" x14ac:dyDescent="0.2">
      <c r="A58" s="1908">
        <v>2012</v>
      </c>
      <c r="B58" s="1909">
        <v>13.337783159894084</v>
      </c>
      <c r="C58" s="1849">
        <v>11.812738511133157</v>
      </c>
      <c r="D58" s="1849"/>
      <c r="E58" s="1910">
        <v>4.1054004627274816</v>
      </c>
      <c r="F58" s="1910">
        <v>2.8433653902922149</v>
      </c>
      <c r="G58" s="1910"/>
      <c r="H58" s="1910">
        <v>8.0023222868517735E-2</v>
      </c>
      <c r="I58" s="1910">
        <v>6.7732163992981376E-2</v>
      </c>
      <c r="J58" s="1910"/>
      <c r="K58" s="1790">
        <v>4.4956998204270703E-2</v>
      </c>
      <c r="L58" s="1790">
        <v>4.0416269437826675E-2</v>
      </c>
      <c r="M58" s="1790"/>
      <c r="N58" s="1910">
        <v>3.9001304395911074</v>
      </c>
      <c r="O58" s="1910">
        <v>2.7011971207776044</v>
      </c>
      <c r="P58" s="1911"/>
    </row>
    <row r="59" spans="1:16" x14ac:dyDescent="0.2">
      <c r="A59" s="1908">
        <v>2013</v>
      </c>
      <c r="B59" s="1909">
        <v>13.318433888366647</v>
      </c>
      <c r="C59" s="1849">
        <v>11.777856650709536</v>
      </c>
      <c r="D59" s="1849"/>
      <c r="E59" s="1910">
        <v>3.9619218819749475</v>
      </c>
      <c r="F59" s="1910">
        <v>2.690525259264033</v>
      </c>
      <c r="G59" s="1910"/>
      <c r="H59" s="1910">
        <v>7.9195983764500419E-2</v>
      </c>
      <c r="I59" s="1910">
        <v>6.6921892032284422E-2</v>
      </c>
      <c r="J59" s="1910"/>
      <c r="K59" s="1790">
        <v>4.2792266050443867E-2</v>
      </c>
      <c r="L59" s="1790">
        <v>3.8110215595715632E-2</v>
      </c>
      <c r="M59" s="1790"/>
      <c r="N59" s="1910">
        <v>3.7638257878762005</v>
      </c>
      <c r="O59" s="1910">
        <v>2.5559989963008314</v>
      </c>
      <c r="P59" s="1911"/>
    </row>
    <row r="60" spans="1:16" x14ac:dyDescent="0.2">
      <c r="A60" s="1908">
        <v>2014</v>
      </c>
      <c r="B60" s="1909">
        <v>13.726194991983872</v>
      </c>
      <c r="C60" s="1849">
        <v>12.09710348636472</v>
      </c>
      <c r="D60" s="1849"/>
      <c r="E60" s="1910">
        <v>3.7592522635884564</v>
      </c>
      <c r="F60" s="1910">
        <v>2.5147964100890321</v>
      </c>
      <c r="G60" s="1910"/>
      <c r="H60" s="1910">
        <v>7.6670325989417934E-2</v>
      </c>
      <c r="I60" s="1910">
        <v>6.46032283989562E-2</v>
      </c>
      <c r="J60" s="1910"/>
      <c r="K60" s="1790">
        <v>3.9798419297187027E-2</v>
      </c>
      <c r="L60" s="1790">
        <v>3.5159756639918986E-2</v>
      </c>
      <c r="M60" s="1790"/>
      <c r="N60" s="1910">
        <v>3.5712896504090339</v>
      </c>
      <c r="O60" s="1910">
        <v>2.3890565895845808</v>
      </c>
      <c r="P60" s="1911"/>
    </row>
    <row r="61" spans="1:16" x14ac:dyDescent="0.2">
      <c r="A61" s="1908">
        <v>2015</v>
      </c>
      <c r="B61" s="1909">
        <v>14.376109515505789</v>
      </c>
      <c r="C61" s="1849">
        <v>12.658035410992353</v>
      </c>
      <c r="D61" s="1849"/>
      <c r="E61" s="1910">
        <v>3.4415657559797745</v>
      </c>
      <c r="F61" s="1910">
        <v>2.1751295472811627</v>
      </c>
      <c r="G61" s="1910"/>
      <c r="H61" s="1910">
        <v>7.3248334100565859E-2</v>
      </c>
      <c r="I61" s="1910">
        <v>6.1072155929506523E-2</v>
      </c>
      <c r="J61" s="1910"/>
      <c r="K61" s="1790">
        <v>3.4371521830553746E-2</v>
      </c>
      <c r="L61" s="1790">
        <v>2.8777283180168454E-2</v>
      </c>
      <c r="M61" s="1790"/>
      <c r="N61" s="1910">
        <v>3.2694874681807859</v>
      </c>
      <c r="O61" s="1910">
        <v>2.0663730699171046</v>
      </c>
      <c r="P61" s="1911"/>
    </row>
    <row r="62" spans="1:16" x14ac:dyDescent="0.2">
      <c r="A62" s="1913"/>
      <c r="B62" s="1808"/>
      <c r="C62" s="1804"/>
      <c r="D62" s="1804"/>
      <c r="E62" s="1804"/>
      <c r="F62" s="1804"/>
      <c r="G62" s="1804"/>
      <c r="H62" s="1804"/>
      <c r="I62" s="1804"/>
      <c r="J62" s="1804"/>
      <c r="K62" s="1804"/>
      <c r="L62" s="1804"/>
      <c r="M62" s="1804"/>
      <c r="N62" s="1804"/>
      <c r="O62" s="1804"/>
      <c r="P62" s="1809"/>
    </row>
    <row r="63" spans="1:16" x14ac:dyDescent="0.2">
      <c r="A63" s="100" t="s">
        <v>2194</v>
      </c>
      <c r="B63" s="357" t="s">
        <v>1162</v>
      </c>
    </row>
    <row r="64" spans="1:16" x14ac:dyDescent="0.2">
      <c r="A64" t="s">
        <v>598</v>
      </c>
    </row>
    <row r="65" spans="1:1" x14ac:dyDescent="0.2">
      <c r="A65" t="s">
        <v>1163</v>
      </c>
    </row>
  </sheetData>
  <mergeCells count="1">
    <mergeCell ref="A1:B1"/>
  </mergeCells>
  <phoneticPr fontId="11" type="noConversion"/>
  <hyperlinks>
    <hyperlink ref="A1" location="Inhoud!A1" display="Home"/>
    <hyperlink ref="A1:B1" location="Contents!A1" display="To table of contents"/>
    <hyperlink ref="B63" r:id="rId1" display="Documentation on the website of the Dutch Emssion Registration"/>
  </hyperlinks>
  <pageMargins left="0.45" right="0.31" top="1" bottom="1" header="0.5" footer="0.5"/>
  <pageSetup paperSize="9" scale="76" orientation="portrait" r:id="rId2"/>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75" workbookViewId="0">
      <selection sqref="A1:B1"/>
    </sheetView>
  </sheetViews>
  <sheetFormatPr defaultColWidth="8" defaultRowHeight="12.75" x14ac:dyDescent="0.2"/>
  <cols>
    <col min="1" max="1" width="24.140625" style="831" customWidth="1"/>
    <col min="2" max="2" width="10" style="831" bestFit="1" customWidth="1"/>
    <col min="3" max="3" width="9.28515625" style="831" customWidth="1"/>
    <col min="4" max="8" width="15.7109375" style="831" customWidth="1"/>
    <col min="9" max="9" width="16.28515625" style="831" customWidth="1"/>
    <col min="10" max="10" width="12.7109375" style="831" bestFit="1" customWidth="1"/>
    <col min="11" max="16384" width="8" style="831"/>
  </cols>
  <sheetData>
    <row r="1" spans="1:10" x14ac:dyDescent="0.2">
      <c r="A1" s="2152" t="s">
        <v>843</v>
      </c>
      <c r="B1" s="2152"/>
    </row>
    <row r="2" spans="1:10" x14ac:dyDescent="0.2">
      <c r="A2" s="832" t="s">
        <v>2203</v>
      </c>
      <c r="B2" s="833"/>
      <c r="C2" s="833"/>
      <c r="D2" s="834"/>
      <c r="E2" s="833"/>
      <c r="F2" s="833"/>
      <c r="G2" s="835"/>
      <c r="H2" s="833"/>
      <c r="I2" s="833"/>
      <c r="J2" s="833"/>
    </row>
    <row r="3" spans="1:10" x14ac:dyDescent="0.2">
      <c r="A3" s="836"/>
      <c r="B3" s="837" t="s">
        <v>1167</v>
      </c>
      <c r="C3" s="838" t="s">
        <v>606</v>
      </c>
      <c r="D3" s="839" t="s">
        <v>1378</v>
      </c>
      <c r="E3" s="839"/>
      <c r="F3" s="840"/>
      <c r="G3" s="841" t="s">
        <v>1382</v>
      </c>
      <c r="H3" s="839"/>
      <c r="I3" s="838" t="s">
        <v>1384</v>
      </c>
      <c r="J3" s="840" t="s">
        <v>1385</v>
      </c>
    </row>
    <row r="4" spans="1:10" ht="14.25" x14ac:dyDescent="0.2">
      <c r="A4" s="842"/>
      <c r="B4" s="843" t="s">
        <v>376</v>
      </c>
      <c r="C4" s="844"/>
      <c r="D4" s="840" t="s">
        <v>1379</v>
      </c>
      <c r="E4" s="838" t="s">
        <v>1380</v>
      </c>
      <c r="F4" s="838" t="s">
        <v>1381</v>
      </c>
      <c r="G4" s="838" t="s">
        <v>1168</v>
      </c>
      <c r="H4" s="841" t="s">
        <v>1169</v>
      </c>
      <c r="I4" s="845" t="s">
        <v>1383</v>
      </c>
      <c r="J4" s="1031" t="s">
        <v>1386</v>
      </c>
    </row>
    <row r="5" spans="1:10" x14ac:dyDescent="0.2">
      <c r="A5" s="846"/>
      <c r="B5" s="846"/>
      <c r="C5" s="846"/>
      <c r="D5" s="847" t="s">
        <v>318</v>
      </c>
      <c r="E5" s="847"/>
      <c r="F5" s="847"/>
      <c r="G5" s="847"/>
      <c r="H5" s="847"/>
      <c r="I5" s="1392"/>
      <c r="J5" s="848"/>
    </row>
    <row r="6" spans="1:10" x14ac:dyDescent="0.2">
      <c r="A6" s="849"/>
      <c r="B6" s="849"/>
      <c r="C6" s="849"/>
      <c r="D6" s="850"/>
      <c r="E6" s="850"/>
      <c r="F6" s="850"/>
      <c r="G6" s="850"/>
      <c r="H6" s="850"/>
      <c r="I6" s="851"/>
      <c r="J6" s="852"/>
    </row>
    <row r="7" spans="1:10" x14ac:dyDescent="0.2">
      <c r="A7" s="853" t="s">
        <v>622</v>
      </c>
      <c r="B7" s="854" t="s">
        <v>249</v>
      </c>
      <c r="C7" s="1389">
        <v>100</v>
      </c>
      <c r="D7" s="855">
        <v>91.825925759637755</v>
      </c>
      <c r="E7" s="855">
        <v>8.1740742403622431</v>
      </c>
      <c r="F7" s="855">
        <v>0</v>
      </c>
      <c r="G7" s="855">
        <v>0</v>
      </c>
      <c r="H7" s="855">
        <v>0</v>
      </c>
      <c r="I7" s="856">
        <v>0</v>
      </c>
      <c r="J7" s="857"/>
    </row>
    <row r="8" spans="1:10" x14ac:dyDescent="0.2">
      <c r="A8" s="853"/>
      <c r="B8" s="854" t="s">
        <v>250</v>
      </c>
      <c r="C8" s="1389">
        <v>100</v>
      </c>
      <c r="D8" s="855">
        <v>54.570107258839187</v>
      </c>
      <c r="E8" s="855">
        <v>0</v>
      </c>
      <c r="F8" s="855">
        <v>45.429892741160813</v>
      </c>
      <c r="G8" s="855">
        <v>0</v>
      </c>
      <c r="H8" s="855">
        <v>0</v>
      </c>
      <c r="I8" s="856">
        <v>0</v>
      </c>
      <c r="J8" s="857"/>
    </row>
    <row r="9" spans="1:10" x14ac:dyDescent="0.2">
      <c r="A9" s="853"/>
      <c r="B9" s="854"/>
      <c r="C9" s="1389"/>
      <c r="D9" s="855"/>
      <c r="E9" s="855"/>
      <c r="F9" s="855"/>
      <c r="G9" s="855"/>
      <c r="H9" s="855"/>
      <c r="I9" s="856"/>
      <c r="J9" s="857"/>
    </row>
    <row r="10" spans="1:10" x14ac:dyDescent="0.2">
      <c r="A10" s="853" t="s">
        <v>889</v>
      </c>
      <c r="B10" s="854" t="s">
        <v>249</v>
      </c>
      <c r="C10" s="1389">
        <v>100</v>
      </c>
      <c r="D10" s="855">
        <v>80.777466024949476</v>
      </c>
      <c r="E10" s="855">
        <v>19.222533975050524</v>
      </c>
      <c r="F10" s="855">
        <v>0</v>
      </c>
      <c r="G10" s="855">
        <v>0</v>
      </c>
      <c r="H10" s="855">
        <v>0</v>
      </c>
      <c r="I10" s="856">
        <v>0</v>
      </c>
      <c r="J10" s="857"/>
    </row>
    <row r="11" spans="1:10" x14ac:dyDescent="0.2">
      <c r="A11" s="853"/>
      <c r="B11" s="854" t="s">
        <v>250</v>
      </c>
      <c r="C11" s="1389">
        <v>100.00000000000001</v>
      </c>
      <c r="D11" s="855">
        <v>86.962707988442162</v>
      </c>
      <c r="E11" s="855">
        <v>0</v>
      </c>
      <c r="F11" s="855">
        <v>13.037292011557852</v>
      </c>
      <c r="G11" s="855">
        <v>0</v>
      </c>
      <c r="H11" s="855">
        <v>0</v>
      </c>
      <c r="I11" s="856">
        <v>0</v>
      </c>
      <c r="J11" s="857"/>
    </row>
    <row r="12" spans="1:10" x14ac:dyDescent="0.2">
      <c r="A12" s="853"/>
      <c r="B12" s="854"/>
      <c r="C12" s="1389"/>
      <c r="D12" s="855"/>
      <c r="E12" s="855"/>
      <c r="F12" s="855"/>
      <c r="G12" s="855"/>
      <c r="H12" s="855"/>
      <c r="I12" s="856"/>
      <c r="J12" s="857"/>
    </row>
    <row r="13" spans="1:10" x14ac:dyDescent="0.2">
      <c r="A13" s="853" t="s">
        <v>890</v>
      </c>
      <c r="B13" s="854" t="s">
        <v>249</v>
      </c>
      <c r="C13" s="1389">
        <v>100</v>
      </c>
      <c r="D13" s="855">
        <v>89.755621928379398</v>
      </c>
      <c r="E13" s="855">
        <v>10.244378071620595</v>
      </c>
      <c r="F13" s="855">
        <v>0</v>
      </c>
      <c r="G13" s="855">
        <v>0</v>
      </c>
      <c r="H13" s="855">
        <v>0</v>
      </c>
      <c r="I13" s="856">
        <v>0</v>
      </c>
      <c r="J13" s="857"/>
    </row>
    <row r="14" spans="1:10" x14ac:dyDescent="0.2">
      <c r="A14" s="853"/>
      <c r="B14" s="854" t="s">
        <v>250</v>
      </c>
      <c r="C14" s="1389">
        <v>99.999999999999986</v>
      </c>
      <c r="D14" s="855">
        <v>82.190755310942464</v>
      </c>
      <c r="E14" s="855">
        <v>0</v>
      </c>
      <c r="F14" s="855">
        <v>17.809244689057525</v>
      </c>
      <c r="G14" s="855">
        <v>0</v>
      </c>
      <c r="H14" s="855">
        <v>0</v>
      </c>
      <c r="I14" s="856">
        <v>0</v>
      </c>
      <c r="J14" s="857"/>
    </row>
    <row r="15" spans="1:10" x14ac:dyDescent="0.2">
      <c r="A15" s="853"/>
      <c r="B15" s="854"/>
      <c r="C15" s="1389"/>
      <c r="D15" s="855"/>
      <c r="E15" s="855"/>
      <c r="F15" s="855"/>
      <c r="G15" s="855"/>
      <c r="H15" s="855"/>
      <c r="I15" s="856"/>
      <c r="J15" s="857"/>
    </row>
    <row r="16" spans="1:10" x14ac:dyDescent="0.2">
      <c r="A16" s="853" t="s">
        <v>887</v>
      </c>
      <c r="B16" s="854" t="s">
        <v>249</v>
      </c>
      <c r="C16" s="1389">
        <v>100</v>
      </c>
      <c r="D16" s="855">
        <v>46.320117994312589</v>
      </c>
      <c r="E16" s="855">
        <v>33.828402865267734</v>
      </c>
      <c r="F16" s="855">
        <v>19.851479140419677</v>
      </c>
      <c r="G16" s="855">
        <v>0</v>
      </c>
      <c r="H16" s="855">
        <v>0</v>
      </c>
      <c r="I16" s="856">
        <v>0</v>
      </c>
      <c r="J16" s="857"/>
    </row>
    <row r="17" spans="1:10" x14ac:dyDescent="0.2">
      <c r="A17" s="853"/>
      <c r="B17" s="854" t="s">
        <v>279</v>
      </c>
      <c r="C17" s="1389">
        <v>100</v>
      </c>
      <c r="D17" s="855">
        <v>0</v>
      </c>
      <c r="E17" s="855">
        <v>0</v>
      </c>
      <c r="F17" s="855">
        <v>0</v>
      </c>
      <c r="G17" s="855">
        <v>33.737803450989325</v>
      </c>
      <c r="H17" s="855">
        <v>61.29253180783487</v>
      </c>
      <c r="I17" s="856">
        <v>4.9696647411757997</v>
      </c>
      <c r="J17" s="857"/>
    </row>
    <row r="18" spans="1:10" x14ac:dyDescent="0.2">
      <c r="A18" s="858"/>
      <c r="B18" s="859"/>
      <c r="C18" s="1390"/>
      <c r="D18" s="855"/>
      <c r="E18" s="855"/>
      <c r="F18" s="855"/>
      <c r="G18" s="855"/>
      <c r="H18" s="855"/>
      <c r="I18" s="856"/>
      <c r="J18" s="857"/>
    </row>
    <row r="19" spans="1:10" x14ac:dyDescent="0.2">
      <c r="A19" s="853" t="s">
        <v>886</v>
      </c>
      <c r="B19" s="854" t="s">
        <v>249</v>
      </c>
      <c r="C19" s="1389">
        <v>100</v>
      </c>
      <c r="D19" s="855">
        <v>45.460148819866859</v>
      </c>
      <c r="E19" s="855">
        <v>35.056930257333065</v>
      </c>
      <c r="F19" s="855">
        <v>19.48292092280008</v>
      </c>
      <c r="G19" s="855">
        <v>0</v>
      </c>
      <c r="H19" s="855">
        <v>0</v>
      </c>
      <c r="I19" s="855">
        <v>0</v>
      </c>
      <c r="J19" s="1034">
        <v>25</v>
      </c>
    </row>
    <row r="20" spans="1:10" x14ac:dyDescent="0.2">
      <c r="A20" s="853"/>
      <c r="B20" s="854" t="s">
        <v>279</v>
      </c>
      <c r="C20" s="1389">
        <v>100</v>
      </c>
      <c r="D20" s="855">
        <v>0</v>
      </c>
      <c r="E20" s="855">
        <v>0</v>
      </c>
      <c r="F20" s="855">
        <v>0</v>
      </c>
      <c r="G20" s="855">
        <v>31.565840294847476</v>
      </c>
      <c r="H20" s="855">
        <v>63.301597727266078</v>
      </c>
      <c r="I20" s="855">
        <v>5.1325619778864393</v>
      </c>
      <c r="J20" s="1033">
        <v>17.600000000000001</v>
      </c>
    </row>
    <row r="21" spans="1:10" x14ac:dyDescent="0.2">
      <c r="A21" s="853"/>
      <c r="B21" s="854" t="s">
        <v>924</v>
      </c>
      <c r="C21" s="1391"/>
      <c r="D21" s="1032"/>
      <c r="E21" s="1032"/>
      <c r="F21" s="1032"/>
      <c r="G21" s="1032"/>
      <c r="H21" s="1032"/>
      <c r="I21" s="1032"/>
      <c r="J21" s="1035">
        <v>17.600000000000001</v>
      </c>
    </row>
    <row r="22" spans="1:10" x14ac:dyDescent="0.2">
      <c r="A22" s="853"/>
      <c r="B22" s="854"/>
      <c r="C22" s="1389"/>
      <c r="D22" s="855"/>
      <c r="E22" s="855"/>
      <c r="F22" s="855"/>
      <c r="G22" s="855"/>
      <c r="H22" s="855"/>
      <c r="I22" s="856"/>
      <c r="J22" s="856"/>
    </row>
    <row r="23" spans="1:10" x14ac:dyDescent="0.2">
      <c r="A23" s="853" t="s">
        <v>888</v>
      </c>
      <c r="B23" s="854" t="s">
        <v>249</v>
      </c>
      <c r="C23" s="1389">
        <v>100</v>
      </c>
      <c r="D23" s="855">
        <v>45.95886161645565</v>
      </c>
      <c r="E23" s="855">
        <v>34.344483405063357</v>
      </c>
      <c r="F23" s="855">
        <v>19.696654978480993</v>
      </c>
      <c r="G23" s="855">
        <v>0</v>
      </c>
      <c r="H23" s="855">
        <v>0</v>
      </c>
      <c r="I23" s="855">
        <v>0</v>
      </c>
      <c r="J23" s="1034">
        <v>25</v>
      </c>
    </row>
    <row r="24" spans="1:10" x14ac:dyDescent="0.2">
      <c r="A24" s="853"/>
      <c r="B24" s="854" t="s">
        <v>279</v>
      </c>
      <c r="C24" s="1389">
        <v>100</v>
      </c>
      <c r="D24" s="855">
        <v>0</v>
      </c>
      <c r="E24" s="855">
        <v>0</v>
      </c>
      <c r="F24" s="855">
        <v>0</v>
      </c>
      <c r="G24" s="855">
        <v>30.496474714022497</v>
      </c>
      <c r="H24" s="855">
        <v>64.290760889529182</v>
      </c>
      <c r="I24" s="855">
        <v>5.2127643964483141</v>
      </c>
      <c r="J24" s="1033">
        <v>59.4</v>
      </c>
    </row>
    <row r="25" spans="1:10" x14ac:dyDescent="0.2">
      <c r="A25" s="853"/>
      <c r="B25" s="854" t="s">
        <v>924</v>
      </c>
      <c r="C25" s="1391"/>
      <c r="D25" s="1032"/>
      <c r="E25" s="1032"/>
      <c r="F25" s="1032"/>
      <c r="G25" s="1032"/>
      <c r="H25" s="1032"/>
      <c r="I25" s="1032"/>
      <c r="J25" s="1393">
        <v>59.4</v>
      </c>
    </row>
    <row r="26" spans="1:10" x14ac:dyDescent="0.2">
      <c r="A26" s="853"/>
      <c r="B26" s="854"/>
      <c r="C26" s="1389"/>
      <c r="D26" s="855"/>
      <c r="E26" s="855"/>
      <c r="F26" s="855"/>
      <c r="G26" s="855"/>
      <c r="H26" s="855"/>
      <c r="I26" s="856"/>
      <c r="J26" s="857"/>
    </row>
    <row r="27" spans="1:10" x14ac:dyDescent="0.2">
      <c r="A27" s="853" t="s">
        <v>1387</v>
      </c>
      <c r="B27" s="854" t="s">
        <v>249</v>
      </c>
      <c r="C27" s="1389">
        <v>100</v>
      </c>
      <c r="D27" s="855">
        <v>22.443434016951933</v>
      </c>
      <c r="E27" s="855">
        <v>47.556565983048067</v>
      </c>
      <c r="F27" s="855">
        <v>30</v>
      </c>
      <c r="G27" s="855">
        <v>0</v>
      </c>
      <c r="H27" s="855">
        <v>0</v>
      </c>
      <c r="I27" s="856">
        <v>0</v>
      </c>
      <c r="J27" s="857"/>
    </row>
    <row r="28" spans="1:10" x14ac:dyDescent="0.2">
      <c r="A28" s="853"/>
      <c r="B28" s="854"/>
      <c r="C28" s="1389"/>
      <c r="D28" s="855"/>
      <c r="E28" s="855"/>
      <c r="F28" s="855"/>
      <c r="G28" s="855"/>
      <c r="H28" s="855"/>
      <c r="I28" s="856"/>
      <c r="J28" s="857"/>
    </row>
    <row r="29" spans="1:10" x14ac:dyDescent="0.2">
      <c r="A29" s="853" t="s">
        <v>1388</v>
      </c>
      <c r="B29" s="854" t="s">
        <v>279</v>
      </c>
      <c r="C29" s="1389">
        <v>100</v>
      </c>
      <c r="D29" s="855">
        <v>0</v>
      </c>
      <c r="E29" s="855">
        <v>0</v>
      </c>
      <c r="F29" s="855">
        <v>0</v>
      </c>
      <c r="G29" s="855">
        <v>29.208172968077882</v>
      </c>
      <c r="H29" s="855">
        <v>65.482440004527959</v>
      </c>
      <c r="I29" s="856">
        <v>5.309387027394159</v>
      </c>
      <c r="J29" s="857"/>
    </row>
    <row r="30" spans="1:10" x14ac:dyDescent="0.2">
      <c r="A30" s="853"/>
      <c r="B30" s="854"/>
      <c r="C30" s="1389"/>
      <c r="D30" s="855"/>
      <c r="E30" s="855"/>
      <c r="F30" s="855"/>
      <c r="G30" s="855"/>
      <c r="H30" s="855"/>
      <c r="I30" s="856"/>
      <c r="J30" s="857"/>
    </row>
    <row r="31" spans="1:10" x14ac:dyDescent="0.2">
      <c r="A31" s="853" t="s">
        <v>1389</v>
      </c>
      <c r="B31" s="854" t="s">
        <v>279</v>
      </c>
      <c r="C31" s="1389">
        <v>100.00000000000001</v>
      </c>
      <c r="D31" s="855">
        <v>0</v>
      </c>
      <c r="E31" s="855">
        <v>0</v>
      </c>
      <c r="F31" s="855">
        <v>0</v>
      </c>
      <c r="G31" s="855">
        <v>29.208172968077889</v>
      </c>
      <c r="H31" s="855">
        <v>65.482440004527959</v>
      </c>
      <c r="I31" s="856">
        <v>5.3093870273941608</v>
      </c>
      <c r="J31" s="857"/>
    </row>
    <row r="32" spans="1:10" x14ac:dyDescent="0.2">
      <c r="A32" s="853"/>
      <c r="B32" s="854"/>
      <c r="C32" s="1389"/>
      <c r="D32" s="855"/>
      <c r="E32" s="855"/>
      <c r="F32" s="855"/>
      <c r="G32" s="855"/>
      <c r="H32" s="855"/>
      <c r="I32" s="856"/>
      <c r="J32" s="857"/>
    </row>
    <row r="33" spans="1:10" x14ac:dyDescent="0.2">
      <c r="A33" s="853" t="s">
        <v>627</v>
      </c>
      <c r="B33" s="854" t="s">
        <v>248</v>
      </c>
      <c r="C33" s="1389">
        <v>100</v>
      </c>
      <c r="D33" s="855">
        <v>98.736544001766589</v>
      </c>
      <c r="E33" s="855">
        <v>1.2634559982334097</v>
      </c>
      <c r="F33" s="855">
        <v>0</v>
      </c>
      <c r="G33" s="855">
        <v>0</v>
      </c>
      <c r="H33" s="855">
        <v>0</v>
      </c>
      <c r="I33" s="856">
        <v>0</v>
      </c>
      <c r="J33" s="857"/>
    </row>
    <row r="34" spans="1:10" x14ac:dyDescent="0.2">
      <c r="A34" s="853"/>
      <c r="B34" s="854" t="s">
        <v>249</v>
      </c>
      <c r="C34" s="1389">
        <v>100</v>
      </c>
      <c r="D34" s="855">
        <v>60.327338181302913</v>
      </c>
      <c r="E34" s="855">
        <v>39.672661818697087</v>
      </c>
      <c r="F34" s="855">
        <v>0</v>
      </c>
      <c r="G34" s="855">
        <v>0</v>
      </c>
      <c r="H34" s="855">
        <v>0</v>
      </c>
      <c r="I34" s="856">
        <v>0</v>
      </c>
      <c r="J34" s="857"/>
    </row>
    <row r="35" spans="1:10" x14ac:dyDescent="0.2">
      <c r="A35" s="853"/>
      <c r="B35" s="854" t="s">
        <v>250</v>
      </c>
      <c r="C35" s="1389">
        <v>100.00000000000001</v>
      </c>
      <c r="D35" s="855">
        <v>0</v>
      </c>
      <c r="E35" s="855">
        <v>0</v>
      </c>
      <c r="F35" s="855">
        <v>0</v>
      </c>
      <c r="G35" s="855">
        <v>75.000000000000014</v>
      </c>
      <c r="H35" s="855">
        <v>0</v>
      </c>
      <c r="I35" s="856">
        <v>24.999999999999996</v>
      </c>
      <c r="J35" s="857"/>
    </row>
    <row r="36" spans="1:10" x14ac:dyDescent="0.2">
      <c r="A36" s="853"/>
      <c r="B36" s="854" t="s">
        <v>279</v>
      </c>
      <c r="C36" s="1389">
        <v>100</v>
      </c>
      <c r="D36" s="855">
        <v>0</v>
      </c>
      <c r="E36" s="855">
        <v>0</v>
      </c>
      <c r="F36" s="855">
        <v>0</v>
      </c>
      <c r="G36" s="855">
        <v>0</v>
      </c>
      <c r="H36" s="855">
        <v>50</v>
      </c>
      <c r="I36" s="856">
        <v>50</v>
      </c>
      <c r="J36" s="857"/>
    </row>
    <row r="37" spans="1:10" x14ac:dyDescent="0.2">
      <c r="A37" s="861"/>
      <c r="B37" s="861"/>
      <c r="C37" s="861"/>
      <c r="D37" s="862"/>
      <c r="E37" s="862"/>
      <c r="F37" s="862"/>
      <c r="G37" s="862"/>
      <c r="H37" s="862"/>
      <c r="I37" s="863"/>
      <c r="J37" s="860"/>
    </row>
    <row r="38" spans="1:10" ht="15.75" x14ac:dyDescent="0.2">
      <c r="A38" s="833" t="s">
        <v>1390</v>
      </c>
    </row>
    <row r="39" spans="1:10" ht="15.75" x14ac:dyDescent="0.2">
      <c r="A39" s="833" t="s">
        <v>1391</v>
      </c>
    </row>
    <row r="40" spans="1:10" ht="15.75" x14ac:dyDescent="0.2">
      <c r="A40" s="833" t="s">
        <v>1392</v>
      </c>
    </row>
    <row r="41" spans="1:10" ht="15.75" x14ac:dyDescent="0.2">
      <c r="A41" s="833" t="s">
        <v>1393</v>
      </c>
    </row>
    <row r="42" spans="1:10" x14ac:dyDescent="0.2">
      <c r="A42" s="833" t="s">
        <v>1394</v>
      </c>
    </row>
  </sheetData>
  <mergeCells count="1">
    <mergeCell ref="A1:B1"/>
  </mergeCells>
  <hyperlinks>
    <hyperlink ref="A1" location="Inhoud!A1" display="Home"/>
    <hyperlink ref="A1:B1" location="Contents!A1" display="To table of contents"/>
  </hyperlinks>
  <pageMargins left="0.78740157480314965" right="0.78740157480314965" top="0.70866141732283472" bottom="0.70866141732283472" header="0.51181102362204722" footer="0.51181102362204722"/>
  <pageSetup paperSize="9" scale="70" orientation="landscape" r:id="rId1"/>
  <headerFooter alignWithMargins="0">
    <oddHeader>&amp;A</oddHeader>
    <oddFooter>Pagina &amp;P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zoomScale="75" zoomScaleNormal="75" workbookViewId="0"/>
  </sheetViews>
  <sheetFormatPr defaultRowHeight="15" x14ac:dyDescent="0.25"/>
  <cols>
    <col min="1" max="1" width="27.140625" style="865" customWidth="1"/>
    <col min="2" max="2" width="57.5703125" style="865" customWidth="1"/>
    <col min="3" max="3" width="9.140625" style="865" customWidth="1"/>
    <col min="4" max="11" width="9.140625" style="865"/>
    <col min="12" max="12" width="9.7109375" style="865" customWidth="1"/>
    <col min="13" max="16384" width="9.140625" style="865"/>
  </cols>
  <sheetData>
    <row r="1" spans="1:14" ht="18" x14ac:dyDescent="0.25">
      <c r="A1" s="361" t="s">
        <v>843</v>
      </c>
      <c r="B1"/>
      <c r="C1" s="864"/>
    </row>
    <row r="2" spans="1:14" x14ac:dyDescent="0.25">
      <c r="A2" s="866" t="s">
        <v>2204</v>
      </c>
      <c r="B2" s="867"/>
      <c r="C2" s="867"/>
      <c r="D2" s="867"/>
      <c r="E2" s="867"/>
      <c r="F2" s="867"/>
      <c r="G2" s="867"/>
      <c r="H2" s="867"/>
      <c r="I2" s="867"/>
      <c r="J2" s="867"/>
      <c r="K2" s="867"/>
      <c r="L2" s="867"/>
    </row>
    <row r="3" spans="1:14" x14ac:dyDescent="0.25">
      <c r="A3" s="868" t="s">
        <v>1395</v>
      </c>
      <c r="B3" s="868" t="s">
        <v>1396</v>
      </c>
      <c r="C3" s="869" t="s">
        <v>1397</v>
      </c>
      <c r="D3" s="1394"/>
      <c r="E3" s="1914"/>
      <c r="F3" s="1914"/>
      <c r="G3" s="1914"/>
      <c r="H3" s="1914"/>
      <c r="I3" s="1914"/>
      <c r="J3" s="1914"/>
      <c r="K3" s="1914"/>
      <c r="L3" s="1914"/>
      <c r="M3" s="1915"/>
      <c r="N3" s="1916"/>
    </row>
    <row r="4" spans="1:14" x14ac:dyDescent="0.25">
      <c r="A4" s="870" t="s">
        <v>2205</v>
      </c>
      <c r="B4" s="870"/>
      <c r="C4" s="1917" t="s">
        <v>1170</v>
      </c>
      <c r="D4" s="1917">
        <v>2005</v>
      </c>
      <c r="E4" s="1917">
        <v>2006</v>
      </c>
      <c r="F4" s="1917">
        <v>2007</v>
      </c>
      <c r="G4" s="1917">
        <v>2008</v>
      </c>
      <c r="H4" s="1917">
        <v>2009</v>
      </c>
      <c r="I4" s="1917">
        <v>2010</v>
      </c>
      <c r="J4" s="1917">
        <v>2011</v>
      </c>
      <c r="K4" s="1917">
        <v>2012</v>
      </c>
      <c r="L4" s="1917">
        <v>2013</v>
      </c>
      <c r="M4" s="1917">
        <v>2014</v>
      </c>
      <c r="N4" s="1917">
        <v>2015</v>
      </c>
    </row>
    <row r="5" spans="1:14" ht="12" customHeight="1" x14ac:dyDescent="0.25">
      <c r="A5" s="871"/>
      <c r="B5" s="872"/>
      <c r="C5" s="1918"/>
      <c r="D5" s="1919"/>
      <c r="E5" s="1919"/>
      <c r="F5" s="1919"/>
      <c r="G5" s="1919"/>
      <c r="H5" s="1919"/>
      <c r="I5" s="1919"/>
      <c r="J5" s="1919"/>
      <c r="K5" s="1919"/>
      <c r="L5" s="1919"/>
      <c r="M5" s="1920"/>
      <c r="N5" s="1920"/>
    </row>
    <row r="6" spans="1:14" ht="15" customHeight="1" x14ac:dyDescent="0.25">
      <c r="A6" s="873" t="s">
        <v>667</v>
      </c>
      <c r="B6" s="874"/>
      <c r="C6" s="1921"/>
      <c r="D6" s="1922"/>
      <c r="E6" s="1922"/>
      <c r="F6" s="1922"/>
      <c r="G6" s="1922"/>
      <c r="H6" s="1922"/>
      <c r="I6" s="1922"/>
      <c r="J6" s="1922"/>
      <c r="K6" s="1922"/>
      <c r="L6" s="1922"/>
      <c r="M6" s="1923"/>
      <c r="N6" s="1923"/>
    </row>
    <row r="7" spans="1:14" ht="15" customHeight="1" x14ac:dyDescent="0.25">
      <c r="A7" s="875" t="s">
        <v>667</v>
      </c>
      <c r="B7" s="874" t="s">
        <v>1408</v>
      </c>
      <c r="C7" s="1924">
        <v>1</v>
      </c>
      <c r="D7" s="1924">
        <v>0.99</v>
      </c>
      <c r="E7" s="1924">
        <v>0.99</v>
      </c>
      <c r="F7" s="1924">
        <v>0.98</v>
      </c>
      <c r="G7" s="1924">
        <v>0.98</v>
      </c>
      <c r="H7" s="1924">
        <v>0.98</v>
      </c>
      <c r="I7" s="1924">
        <v>0.96960871515943425</v>
      </c>
      <c r="J7" s="1924">
        <v>0.96960871515943425</v>
      </c>
      <c r="K7" s="1924">
        <v>0.96960871515943425</v>
      </c>
      <c r="L7" s="1924">
        <v>0.96960871515943425</v>
      </c>
      <c r="M7" s="1924">
        <v>0.96960871515943425</v>
      </c>
      <c r="N7" s="1924">
        <v>0.96960871515943425</v>
      </c>
    </row>
    <row r="8" spans="1:14" ht="15" customHeight="1" x14ac:dyDescent="0.25">
      <c r="A8" s="875" t="s">
        <v>1171</v>
      </c>
      <c r="B8" s="874" t="s">
        <v>1409</v>
      </c>
      <c r="C8" s="1924">
        <v>0</v>
      </c>
      <c r="D8" s="1924">
        <v>0.01</v>
      </c>
      <c r="E8" s="1924">
        <v>0.01</v>
      </c>
      <c r="F8" s="1924">
        <v>0.02</v>
      </c>
      <c r="G8" s="1924">
        <v>0.02</v>
      </c>
      <c r="H8" s="1924">
        <v>0.02</v>
      </c>
      <c r="I8" s="1924">
        <v>3.0391284840565792E-2</v>
      </c>
      <c r="J8" s="1924">
        <v>3.0391284840565792E-2</v>
      </c>
      <c r="K8" s="1924">
        <v>3.0391284840565792E-2</v>
      </c>
      <c r="L8" s="1924">
        <v>3.0391284840565792E-2</v>
      </c>
      <c r="M8" s="1924">
        <v>3.0391284840565792E-2</v>
      </c>
      <c r="N8" s="1924">
        <v>3.0391284840565792E-2</v>
      </c>
    </row>
    <row r="9" spans="1:14" ht="15" customHeight="1" x14ac:dyDescent="0.25">
      <c r="A9" s="873" t="s">
        <v>4</v>
      </c>
      <c r="B9" s="876"/>
      <c r="C9" s="1925"/>
      <c r="D9" s="1926"/>
      <c r="E9" s="1926"/>
      <c r="F9" s="1926"/>
      <c r="G9" s="1926"/>
      <c r="H9" s="1926"/>
      <c r="I9" s="1926"/>
      <c r="J9" s="1926"/>
      <c r="K9" s="1926"/>
      <c r="L9" s="1926"/>
      <c r="M9" s="1924"/>
      <c r="N9" s="1924"/>
    </row>
    <row r="10" spans="1:14" ht="15" customHeight="1" x14ac:dyDescent="0.25">
      <c r="A10" s="875" t="s">
        <v>4</v>
      </c>
      <c r="B10" s="874" t="s">
        <v>1410</v>
      </c>
      <c r="C10" s="1924">
        <v>1</v>
      </c>
      <c r="D10" s="1924">
        <v>1</v>
      </c>
      <c r="E10" s="1924">
        <v>1</v>
      </c>
      <c r="F10" s="1924">
        <v>1</v>
      </c>
      <c r="G10" s="1924">
        <v>1</v>
      </c>
      <c r="H10" s="1924">
        <v>0.98</v>
      </c>
      <c r="I10" s="1924">
        <v>0.97630377640878085</v>
      </c>
      <c r="J10" s="1924">
        <v>0.97177227709420322</v>
      </c>
      <c r="K10" s="1924">
        <v>0.96186029879478763</v>
      </c>
      <c r="L10" s="1924">
        <v>0.94954183040796736</v>
      </c>
      <c r="M10" s="1924">
        <v>0.94782927459802935</v>
      </c>
      <c r="N10" s="1924">
        <v>0.94782927459802935</v>
      </c>
    </row>
    <row r="11" spans="1:14" ht="15" customHeight="1" x14ac:dyDescent="0.25">
      <c r="A11" s="875" t="s">
        <v>1172</v>
      </c>
      <c r="B11" s="874" t="s">
        <v>1411</v>
      </c>
      <c r="C11" s="1924">
        <v>0</v>
      </c>
      <c r="D11" s="1924">
        <v>0</v>
      </c>
      <c r="E11" s="1924">
        <v>0</v>
      </c>
      <c r="F11" s="1924">
        <v>0</v>
      </c>
      <c r="G11" s="1924">
        <v>0</v>
      </c>
      <c r="H11" s="1924">
        <v>0</v>
      </c>
      <c r="I11" s="1924">
        <v>2.7273874015157455E-6</v>
      </c>
      <c r="J11" s="1924">
        <v>2.6313114884046328E-5</v>
      </c>
      <c r="K11" s="1924">
        <v>3.6225154300829647E-3</v>
      </c>
      <c r="L11" s="1924">
        <v>1.1013977802003059E-2</v>
      </c>
      <c r="M11" s="1924">
        <v>1.2239390649233472E-2</v>
      </c>
      <c r="N11" s="1924">
        <v>1.2239390649233472E-2</v>
      </c>
    </row>
    <row r="12" spans="1:14" ht="15" customHeight="1" x14ac:dyDescent="0.25">
      <c r="A12" s="875" t="s">
        <v>1173</v>
      </c>
      <c r="B12" s="874" t="s">
        <v>1412</v>
      </c>
      <c r="C12" s="1924">
        <v>0</v>
      </c>
      <c r="D12" s="1924">
        <v>0</v>
      </c>
      <c r="E12" s="1924">
        <v>0</v>
      </c>
      <c r="F12" s="1924">
        <v>0</v>
      </c>
      <c r="G12" s="1924">
        <v>0</v>
      </c>
      <c r="H12" s="1924">
        <v>0.02</v>
      </c>
      <c r="I12" s="1924">
        <v>2.3693496203817662E-2</v>
      </c>
      <c r="J12" s="1924">
        <v>2.82014097909127E-2</v>
      </c>
      <c r="K12" s="1924">
        <v>3.4517185775129355E-2</v>
      </c>
      <c r="L12" s="1924">
        <v>3.944419179002958E-2</v>
      </c>
      <c r="M12" s="1924">
        <v>3.9931334752737239E-2</v>
      </c>
      <c r="N12" s="1924">
        <v>3.9931334752737239E-2</v>
      </c>
    </row>
    <row r="13" spans="1:14" ht="15" customHeight="1" x14ac:dyDescent="0.25">
      <c r="A13" s="873" t="s">
        <v>5</v>
      </c>
      <c r="B13" s="1395"/>
      <c r="C13" s="1925"/>
      <c r="D13" s="1926"/>
      <c r="E13" s="1926"/>
      <c r="F13" s="1926"/>
      <c r="G13" s="1926"/>
      <c r="H13" s="1926"/>
      <c r="I13" s="1926"/>
      <c r="J13" s="1926"/>
      <c r="K13" s="1926"/>
      <c r="L13" s="1926"/>
      <c r="M13" s="1924"/>
      <c r="N13" s="1924"/>
    </row>
    <row r="14" spans="1:14" ht="15" customHeight="1" x14ac:dyDescent="0.25">
      <c r="A14" s="875" t="s">
        <v>5</v>
      </c>
      <c r="B14" s="874" t="s">
        <v>1398</v>
      </c>
      <c r="C14" s="1927">
        <v>1</v>
      </c>
      <c r="D14" s="1927">
        <v>1</v>
      </c>
      <c r="E14" s="1927">
        <v>1</v>
      </c>
      <c r="F14" s="1927">
        <v>1</v>
      </c>
      <c r="G14" s="1927">
        <v>1</v>
      </c>
      <c r="H14" s="1927">
        <v>1</v>
      </c>
      <c r="I14" s="1927">
        <v>1</v>
      </c>
      <c r="J14" s="1927">
        <v>0.99999326177639336</v>
      </c>
      <c r="K14" s="1927">
        <v>0.99649111687775327</v>
      </c>
      <c r="L14" s="1927">
        <v>0.98499890331422635</v>
      </c>
      <c r="M14" s="1927">
        <v>0.9818252533076024</v>
      </c>
      <c r="N14" s="1927">
        <v>0.9818252533076024</v>
      </c>
    </row>
    <row r="15" spans="1:14" ht="15" customHeight="1" x14ac:dyDescent="0.25">
      <c r="A15" s="875" t="s">
        <v>1174</v>
      </c>
      <c r="B15" s="874" t="s">
        <v>1404</v>
      </c>
      <c r="C15" s="1927">
        <v>0</v>
      </c>
      <c r="D15" s="1927">
        <v>0</v>
      </c>
      <c r="E15" s="1927">
        <v>0</v>
      </c>
      <c r="F15" s="1927">
        <v>0</v>
      </c>
      <c r="G15" s="1927">
        <v>0</v>
      </c>
      <c r="H15" s="1927">
        <v>0</v>
      </c>
      <c r="I15" s="1927">
        <v>0</v>
      </c>
      <c r="J15" s="1927">
        <v>0</v>
      </c>
      <c r="K15" s="1927">
        <v>4.0890116501053179E-5</v>
      </c>
      <c r="L15" s="1927">
        <v>6.9701156619301954E-3</v>
      </c>
      <c r="M15" s="1927">
        <v>9.3627090502833472E-3</v>
      </c>
      <c r="N15" s="1927">
        <v>9.3627090502833472E-3</v>
      </c>
    </row>
    <row r="16" spans="1:14" ht="15" customHeight="1" x14ac:dyDescent="0.25">
      <c r="A16" s="875" t="s">
        <v>1175</v>
      </c>
      <c r="B16" s="874" t="s">
        <v>1405</v>
      </c>
      <c r="C16" s="1927">
        <v>0</v>
      </c>
      <c r="D16" s="1927">
        <v>0</v>
      </c>
      <c r="E16" s="1927">
        <v>0</v>
      </c>
      <c r="F16" s="1927">
        <v>0</v>
      </c>
      <c r="G16" s="1927">
        <v>0</v>
      </c>
      <c r="H16" s="1927">
        <v>0</v>
      </c>
      <c r="I16" s="1927">
        <v>0</v>
      </c>
      <c r="J16" s="1927">
        <v>6.7382236066027406E-6</v>
      </c>
      <c r="K16" s="1927">
        <v>3.4679930057455728E-3</v>
      </c>
      <c r="L16" s="1927">
        <v>8.0309810238434857E-3</v>
      </c>
      <c r="M16" s="1927">
        <v>8.8120376421141934E-3</v>
      </c>
      <c r="N16" s="1927">
        <v>8.8120376421141934E-3</v>
      </c>
    </row>
    <row r="17" spans="1:14" ht="15" customHeight="1" x14ac:dyDescent="0.25">
      <c r="A17" s="873" t="s">
        <v>9</v>
      </c>
      <c r="B17" s="876"/>
      <c r="C17" s="1928"/>
      <c r="D17" s="1914"/>
      <c r="E17" s="1914"/>
      <c r="F17" s="1914"/>
      <c r="G17" s="1914"/>
      <c r="H17" s="1914"/>
      <c r="I17" s="1914"/>
      <c r="J17" s="1914"/>
      <c r="K17" s="1914"/>
      <c r="L17" s="1929"/>
      <c r="M17" s="1929"/>
      <c r="N17" s="1929"/>
    </row>
    <row r="18" spans="1:14" ht="15" customHeight="1" x14ac:dyDescent="0.25">
      <c r="A18" s="875" t="s">
        <v>1176</v>
      </c>
      <c r="B18" s="874" t="s">
        <v>1399</v>
      </c>
      <c r="C18" s="1927">
        <v>1</v>
      </c>
      <c r="D18" s="1927">
        <v>1</v>
      </c>
      <c r="E18" s="1927">
        <v>1</v>
      </c>
      <c r="F18" s="1927">
        <v>1</v>
      </c>
      <c r="G18" s="1927">
        <v>1</v>
      </c>
      <c r="H18" s="1927">
        <v>1</v>
      </c>
      <c r="I18" s="1927">
        <v>1</v>
      </c>
      <c r="J18" s="1927">
        <v>1</v>
      </c>
      <c r="K18" s="1927">
        <v>1</v>
      </c>
      <c r="L18" s="1927">
        <v>0.90481030671105112</v>
      </c>
      <c r="M18" s="1927">
        <v>0.92993630573248398</v>
      </c>
      <c r="N18" s="1927">
        <v>0.51588505902878967</v>
      </c>
    </row>
    <row r="19" spans="1:14" ht="15" customHeight="1" x14ac:dyDescent="0.25">
      <c r="A19" s="875" t="s">
        <v>1177</v>
      </c>
      <c r="B19" s="874" t="s">
        <v>1399</v>
      </c>
      <c r="C19" s="1927">
        <v>0</v>
      </c>
      <c r="D19" s="1927">
        <v>0</v>
      </c>
      <c r="E19" s="1927">
        <v>0</v>
      </c>
      <c r="F19" s="1927">
        <v>0</v>
      </c>
      <c r="G19" s="1927">
        <v>0</v>
      </c>
      <c r="H19" s="1927">
        <v>0</v>
      </c>
      <c r="I19" s="1927">
        <v>0</v>
      </c>
      <c r="J19" s="1927">
        <v>0</v>
      </c>
      <c r="K19" s="1927">
        <v>0</v>
      </c>
      <c r="L19" s="1927">
        <v>0</v>
      </c>
      <c r="M19" s="1927">
        <v>0</v>
      </c>
      <c r="N19" s="1927">
        <v>0.43826810645794623</v>
      </c>
    </row>
    <row r="20" spans="1:14" ht="15" customHeight="1" x14ac:dyDescent="0.25">
      <c r="A20" s="875" t="s">
        <v>1178</v>
      </c>
      <c r="B20" s="874" t="s">
        <v>1406</v>
      </c>
      <c r="C20" s="1927">
        <v>0</v>
      </c>
      <c r="D20" s="1927">
        <v>0</v>
      </c>
      <c r="E20" s="1927">
        <v>0</v>
      </c>
      <c r="F20" s="1927">
        <v>0</v>
      </c>
      <c r="G20" s="1927">
        <v>0</v>
      </c>
      <c r="H20" s="1927">
        <v>0</v>
      </c>
      <c r="I20" s="1927">
        <v>0</v>
      </c>
      <c r="J20" s="1927">
        <v>0</v>
      </c>
      <c r="K20" s="1927">
        <v>0</v>
      </c>
      <c r="L20" s="1927">
        <v>5.5319797728254516E-2</v>
      </c>
      <c r="M20" s="1927">
        <v>4.2344017763957534E-2</v>
      </c>
      <c r="N20" s="1927">
        <v>3.5438782522473879E-2</v>
      </c>
    </row>
    <row r="21" spans="1:14" ht="15" customHeight="1" x14ac:dyDescent="0.25">
      <c r="A21" s="875" t="s">
        <v>1179</v>
      </c>
      <c r="B21" s="874" t="s">
        <v>1407</v>
      </c>
      <c r="C21" s="1927">
        <v>0</v>
      </c>
      <c r="D21" s="1927">
        <v>0</v>
      </c>
      <c r="E21" s="1927">
        <v>0</v>
      </c>
      <c r="F21" s="1927">
        <v>0</v>
      </c>
      <c r="G21" s="1927">
        <v>0</v>
      </c>
      <c r="H21" s="1927">
        <v>0</v>
      </c>
      <c r="I21" s="1927">
        <v>0</v>
      </c>
      <c r="J21" s="1927">
        <v>0</v>
      </c>
      <c r="K21" s="1927">
        <v>0</v>
      </c>
      <c r="L21" s="1927">
        <v>3.9869895560694264E-2</v>
      </c>
      <c r="M21" s="1927">
        <v>2.7719676503558395E-2</v>
      </c>
      <c r="N21" s="1927">
        <v>1.0408051990789981E-2</v>
      </c>
    </row>
    <row r="22" spans="1:14" ht="15" customHeight="1" x14ac:dyDescent="0.25">
      <c r="A22" s="873" t="s">
        <v>42</v>
      </c>
      <c r="B22" s="876"/>
      <c r="C22" s="1914"/>
      <c r="D22" s="1914"/>
      <c r="E22" s="1914"/>
      <c r="F22" s="1914"/>
      <c r="G22" s="1914"/>
      <c r="H22" s="1914"/>
      <c r="I22" s="1914"/>
      <c r="J22" s="1914"/>
      <c r="K22" s="1914"/>
      <c r="L22" s="1929"/>
      <c r="M22" s="1929"/>
      <c r="N22" s="1929"/>
    </row>
    <row r="23" spans="1:14" ht="15" customHeight="1" x14ac:dyDescent="0.25">
      <c r="A23" s="875" t="s">
        <v>42</v>
      </c>
      <c r="B23" s="874" t="s">
        <v>1400</v>
      </c>
      <c r="C23" s="1927">
        <v>1</v>
      </c>
      <c r="D23" s="1927">
        <v>1</v>
      </c>
      <c r="E23" s="1927">
        <v>1</v>
      </c>
      <c r="F23" s="1927">
        <v>1</v>
      </c>
      <c r="G23" s="1927">
        <v>1</v>
      </c>
      <c r="H23" s="1927">
        <v>0.99</v>
      </c>
      <c r="I23" s="1927">
        <v>0.92723801442511666</v>
      </c>
      <c r="J23" s="1927">
        <v>0.92723801442511666</v>
      </c>
      <c r="K23" s="1927">
        <v>0.92723801442511666</v>
      </c>
      <c r="L23" s="1927">
        <v>0.92723801442511666</v>
      </c>
      <c r="M23" s="1927">
        <v>0.92723801442511666</v>
      </c>
      <c r="N23" s="1927">
        <v>0.92723801442511666</v>
      </c>
    </row>
    <row r="24" spans="1:14" ht="15" customHeight="1" x14ac:dyDescent="0.25">
      <c r="A24" s="875" t="s">
        <v>1180</v>
      </c>
      <c r="B24" s="874" t="s">
        <v>1401</v>
      </c>
      <c r="C24" s="1927">
        <v>0</v>
      </c>
      <c r="D24" s="1927">
        <v>0</v>
      </c>
      <c r="E24" s="1927">
        <v>0</v>
      </c>
      <c r="F24" s="1927">
        <v>0</v>
      </c>
      <c r="G24" s="1927">
        <v>0</v>
      </c>
      <c r="H24" s="1927">
        <v>0.01</v>
      </c>
      <c r="I24" s="1927">
        <v>7.2761985574883323E-2</v>
      </c>
      <c r="J24" s="1927">
        <v>7.2761985574883323E-2</v>
      </c>
      <c r="K24" s="1927">
        <v>7.2761985574883323E-2</v>
      </c>
      <c r="L24" s="1927">
        <v>7.2761985574883323E-2</v>
      </c>
      <c r="M24" s="1927">
        <v>7.2761985574883323E-2</v>
      </c>
      <c r="N24" s="1927">
        <v>7.2761985574883323E-2</v>
      </c>
    </row>
    <row r="25" spans="1:14" ht="15" customHeight="1" x14ac:dyDescent="0.25">
      <c r="A25" s="873" t="s">
        <v>43</v>
      </c>
      <c r="B25" s="876"/>
      <c r="C25" s="1914"/>
      <c r="D25" s="1914"/>
      <c r="E25" s="1914"/>
      <c r="F25" s="1914"/>
      <c r="G25" s="1914"/>
      <c r="H25" s="1914"/>
      <c r="I25" s="1914"/>
      <c r="J25" s="1914"/>
      <c r="K25" s="1914"/>
      <c r="L25" s="1929"/>
      <c r="M25" s="1929"/>
      <c r="N25" s="1929"/>
    </row>
    <row r="26" spans="1:14" ht="15" customHeight="1" x14ac:dyDescent="0.25">
      <c r="A26" s="875" t="s">
        <v>43</v>
      </c>
      <c r="B26" s="874" t="s">
        <v>1402</v>
      </c>
      <c r="C26" s="1927">
        <v>1</v>
      </c>
      <c r="D26" s="1927">
        <v>1</v>
      </c>
      <c r="E26" s="1927">
        <v>1</v>
      </c>
      <c r="F26" s="1927">
        <v>1</v>
      </c>
      <c r="G26" s="1927">
        <v>1</v>
      </c>
      <c r="H26" s="1927">
        <v>0.99</v>
      </c>
      <c r="I26" s="1927">
        <v>0.92723801442511666</v>
      </c>
      <c r="J26" s="1927">
        <v>0.9292363020943516</v>
      </c>
      <c r="K26" s="1927">
        <v>0.90786725724646</v>
      </c>
      <c r="L26" s="1927">
        <v>0.89513006364595016</v>
      </c>
      <c r="M26" s="1927">
        <v>0.86149172188048506</v>
      </c>
      <c r="N26" s="1927">
        <v>0.86149172188048506</v>
      </c>
    </row>
    <row r="27" spans="1:14" ht="15" customHeight="1" x14ac:dyDescent="0.25">
      <c r="A27" s="875" t="s">
        <v>1181</v>
      </c>
      <c r="B27" s="874" t="s">
        <v>1403</v>
      </c>
      <c r="C27" s="1927">
        <v>0</v>
      </c>
      <c r="D27" s="1927">
        <v>0</v>
      </c>
      <c r="E27" s="1927">
        <v>0</v>
      </c>
      <c r="F27" s="1927">
        <v>0</v>
      </c>
      <c r="G27" s="1927">
        <v>0</v>
      </c>
      <c r="H27" s="1927">
        <v>0.01</v>
      </c>
      <c r="I27" s="1927">
        <v>7.2761985574883323E-2</v>
      </c>
      <c r="J27" s="1927">
        <v>7.0763697905648404E-2</v>
      </c>
      <c r="K27" s="1927">
        <v>9.2132742753540053E-2</v>
      </c>
      <c r="L27" s="1927">
        <v>0.1048699363540499</v>
      </c>
      <c r="M27" s="1927">
        <v>0.13850827811951485</v>
      </c>
      <c r="N27" s="1927">
        <v>0.13850827811951485</v>
      </c>
    </row>
    <row r="28" spans="1:14" ht="15" customHeight="1" x14ac:dyDescent="0.25">
      <c r="A28" s="873" t="s">
        <v>11</v>
      </c>
      <c r="B28" s="876"/>
      <c r="C28" s="1914"/>
      <c r="D28" s="1914"/>
      <c r="E28" s="1914"/>
      <c r="F28" s="1914"/>
      <c r="G28" s="1914"/>
      <c r="H28" s="1914"/>
      <c r="I28" s="1914"/>
      <c r="J28" s="1914"/>
      <c r="K28" s="1914"/>
      <c r="L28" s="1929"/>
      <c r="M28" s="1929"/>
      <c r="N28" s="1929"/>
    </row>
    <row r="29" spans="1:14" ht="15" customHeight="1" x14ac:dyDescent="0.25">
      <c r="A29" s="875" t="s">
        <v>11</v>
      </c>
      <c r="B29" s="874" t="s">
        <v>1413</v>
      </c>
      <c r="C29" s="1930">
        <v>1</v>
      </c>
      <c r="D29" s="1930">
        <v>1</v>
      </c>
      <c r="E29" s="1930">
        <v>1</v>
      </c>
      <c r="F29" s="1930">
        <v>1</v>
      </c>
      <c r="G29" s="1930">
        <v>1</v>
      </c>
      <c r="H29" s="1930">
        <v>1</v>
      </c>
      <c r="I29" s="1930">
        <v>1</v>
      </c>
      <c r="J29" s="1930">
        <v>1</v>
      </c>
      <c r="K29" s="1930">
        <v>0.99</v>
      </c>
      <c r="L29" s="1930">
        <v>0.99</v>
      </c>
      <c r="M29" s="1930">
        <v>0.99</v>
      </c>
      <c r="N29" s="1930">
        <v>0.99</v>
      </c>
    </row>
    <row r="30" spans="1:14" ht="15" customHeight="1" x14ac:dyDescent="0.25">
      <c r="A30" s="875" t="s">
        <v>1182</v>
      </c>
      <c r="B30" s="874" t="s">
        <v>1414</v>
      </c>
      <c r="C30" s="1930">
        <v>0</v>
      </c>
      <c r="D30" s="1930">
        <v>0</v>
      </c>
      <c r="E30" s="1930">
        <v>0</v>
      </c>
      <c r="F30" s="1930">
        <v>0</v>
      </c>
      <c r="G30" s="1930">
        <v>0</v>
      </c>
      <c r="H30" s="1930">
        <v>0</v>
      </c>
      <c r="I30" s="1930">
        <v>0</v>
      </c>
      <c r="J30" s="1930">
        <v>0</v>
      </c>
      <c r="K30" s="1930">
        <v>0.01</v>
      </c>
      <c r="L30" s="1930">
        <v>0.01</v>
      </c>
      <c r="M30" s="1930">
        <v>0.01</v>
      </c>
      <c r="N30" s="1930">
        <v>0.01</v>
      </c>
    </row>
    <row r="31" spans="1:14" x14ac:dyDescent="0.25">
      <c r="A31" s="873" t="s">
        <v>749</v>
      </c>
      <c r="B31" s="876"/>
      <c r="C31" s="1931"/>
      <c r="D31" s="1931"/>
      <c r="E31" s="1931"/>
      <c r="F31" s="1931"/>
      <c r="G31" s="1931"/>
      <c r="H31" s="1931"/>
      <c r="I31" s="1931"/>
      <c r="J31" s="1931"/>
      <c r="K31" s="1931"/>
      <c r="L31" s="1932"/>
      <c r="M31" s="1932"/>
      <c r="N31" s="1932"/>
    </row>
    <row r="32" spans="1:14" x14ac:dyDescent="0.25">
      <c r="A32" s="875" t="s">
        <v>749</v>
      </c>
      <c r="B32" s="874" t="s">
        <v>1415</v>
      </c>
      <c r="C32" s="1930">
        <v>1</v>
      </c>
      <c r="D32" s="1930">
        <v>0.95</v>
      </c>
      <c r="E32" s="1930">
        <v>0.9</v>
      </c>
      <c r="F32" s="1930">
        <v>0.7</v>
      </c>
      <c r="G32" s="1930">
        <v>0.5</v>
      </c>
      <c r="H32" s="1930">
        <v>0.25</v>
      </c>
      <c r="I32" s="1930">
        <v>0.15000000000000002</v>
      </c>
      <c r="J32" s="1930">
        <v>0.15000000000000002</v>
      </c>
      <c r="K32" s="1930">
        <v>0.12</v>
      </c>
      <c r="L32" s="1930">
        <v>9.9999999999999978E-2</v>
      </c>
      <c r="M32" s="1930">
        <v>9.9999999999999978E-2</v>
      </c>
      <c r="N32" s="1930">
        <v>9.9999999999999978E-2</v>
      </c>
    </row>
    <row r="33" spans="1:14" x14ac:dyDescent="0.25">
      <c r="A33" s="877" t="s">
        <v>1183</v>
      </c>
      <c r="B33" s="878" t="s">
        <v>845</v>
      </c>
      <c r="C33" s="1930">
        <v>0</v>
      </c>
      <c r="D33" s="1930">
        <v>0.05</v>
      </c>
      <c r="E33" s="1930">
        <v>0.1</v>
      </c>
      <c r="F33" s="1930">
        <v>0.3</v>
      </c>
      <c r="G33" s="1930">
        <v>0.5</v>
      </c>
      <c r="H33" s="1930">
        <v>0.75</v>
      </c>
      <c r="I33" s="1930">
        <v>0.85</v>
      </c>
      <c r="J33" s="1930">
        <v>0.85</v>
      </c>
      <c r="K33" s="1930">
        <v>0.88</v>
      </c>
      <c r="L33" s="1930">
        <v>0.9</v>
      </c>
      <c r="M33" s="1930">
        <v>0.9</v>
      </c>
      <c r="N33" s="1930">
        <v>0.9</v>
      </c>
    </row>
  </sheetData>
  <hyperlinks>
    <hyperlink ref="A1" location="Contents!A1" display="To table of contents"/>
  </hyperlinks>
  <pageMargins left="0.39370078740157483" right="0.11811023622047245" top="0.19685039370078741" bottom="0.19685039370078741" header="0.31496062992125984" footer="0.31496062992125984"/>
  <pageSetup paperSize="9" scale="58"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59"/>
  <sheetViews>
    <sheetView zoomScale="75" workbookViewId="0">
      <selection sqref="A1:C1"/>
    </sheetView>
  </sheetViews>
  <sheetFormatPr defaultColWidth="8.85546875" defaultRowHeight="12.75" x14ac:dyDescent="0.2"/>
  <cols>
    <col min="1" max="1" width="3" style="215" customWidth="1"/>
    <col min="2" max="2" width="28.7109375" style="215" customWidth="1"/>
    <col min="3" max="3" width="9.7109375" style="215" customWidth="1"/>
    <col min="4" max="8" width="7.7109375" style="215" customWidth="1"/>
    <col min="9" max="9" width="10.7109375" style="215" customWidth="1"/>
    <col min="10" max="27" width="7.7109375" style="215" customWidth="1"/>
    <col min="28" max="16384" width="8.85546875" style="215"/>
  </cols>
  <sheetData>
    <row r="1" spans="1:29" x14ac:dyDescent="0.2">
      <c r="A1" s="2152" t="s">
        <v>843</v>
      </c>
      <c r="B1" s="2152"/>
      <c r="C1" s="2152"/>
    </row>
    <row r="2" spans="1:29" ht="15.75" x14ac:dyDescent="0.25">
      <c r="A2" s="220" t="s">
        <v>1716</v>
      </c>
      <c r="B2" s="214"/>
      <c r="C2" s="214"/>
    </row>
    <row r="3" spans="1:29" x14ac:dyDescent="0.2">
      <c r="A3" s="991"/>
      <c r="B3" s="992"/>
      <c r="C3" s="993"/>
      <c r="D3" s="1934">
        <v>1990</v>
      </c>
      <c r="E3" s="1935">
        <v>1991</v>
      </c>
      <c r="F3" s="1935">
        <v>1992</v>
      </c>
      <c r="G3" s="1935">
        <v>1993</v>
      </c>
      <c r="H3" s="1935">
        <v>1994</v>
      </c>
      <c r="I3" s="1935">
        <v>1995</v>
      </c>
      <c r="J3" s="1935">
        <v>1996</v>
      </c>
      <c r="K3" s="1935">
        <v>1997</v>
      </c>
      <c r="L3" s="1935">
        <v>1998</v>
      </c>
      <c r="M3" s="1935">
        <v>1999</v>
      </c>
      <c r="N3" s="1935">
        <v>2000</v>
      </c>
      <c r="O3" s="1935">
        <v>2001</v>
      </c>
      <c r="P3" s="1935">
        <v>2002</v>
      </c>
      <c r="Q3" s="1935">
        <v>2003</v>
      </c>
      <c r="R3" s="1935">
        <v>2004</v>
      </c>
      <c r="S3" s="1935">
        <v>2005</v>
      </c>
      <c r="T3" s="1935">
        <v>2006</v>
      </c>
      <c r="U3" s="1935">
        <v>2007</v>
      </c>
      <c r="V3" s="1935">
        <v>2008</v>
      </c>
      <c r="W3" s="1935">
        <v>2009</v>
      </c>
      <c r="X3" s="1935">
        <v>2010</v>
      </c>
      <c r="Y3" s="1935">
        <v>2011</v>
      </c>
      <c r="Z3" s="1935">
        <v>2012</v>
      </c>
      <c r="AA3" s="1935">
        <v>2013</v>
      </c>
      <c r="AB3" s="1935">
        <v>2014</v>
      </c>
      <c r="AC3" s="1936">
        <v>2015</v>
      </c>
    </row>
    <row r="4" spans="1:29" x14ac:dyDescent="0.2">
      <c r="A4" s="997"/>
      <c r="B4" s="998"/>
      <c r="C4" s="999"/>
      <c r="D4" s="1937"/>
      <c r="E4" s="1938"/>
      <c r="F4" s="1938"/>
      <c r="G4" s="1938"/>
      <c r="H4" s="1938"/>
      <c r="I4" s="1938"/>
      <c r="J4" s="1938"/>
      <c r="K4" s="1938"/>
      <c r="L4" s="1938"/>
      <c r="M4" s="1938"/>
      <c r="N4" s="1938"/>
      <c r="O4" s="1938"/>
      <c r="P4" s="1938"/>
      <c r="Q4" s="1938"/>
      <c r="R4" s="1938"/>
      <c r="S4" s="1938"/>
      <c r="T4" s="1938"/>
      <c r="U4" s="1938"/>
      <c r="V4" s="1938"/>
      <c r="W4" s="1938"/>
      <c r="X4" s="1938"/>
      <c r="Y4" s="1939"/>
      <c r="Z4" s="1939"/>
      <c r="AA4" s="1939"/>
      <c r="AB4" s="1939"/>
      <c r="AC4" s="1940"/>
    </row>
    <row r="5" spans="1:29" ht="14.25" x14ac:dyDescent="0.2">
      <c r="A5" s="218" t="s">
        <v>1848</v>
      </c>
      <c r="B5" s="998"/>
      <c r="C5" s="999"/>
      <c r="D5" s="1941"/>
      <c r="E5" s="1942"/>
      <c r="F5" s="1942"/>
      <c r="G5" s="1942"/>
      <c r="H5" s="1942"/>
      <c r="I5" s="1942"/>
      <c r="J5" s="1942"/>
      <c r="K5" s="1942"/>
      <c r="L5" s="1942"/>
      <c r="M5" s="1942"/>
      <c r="N5" s="1942"/>
      <c r="O5" s="1942"/>
      <c r="P5" s="1942"/>
      <c r="Q5" s="1942"/>
      <c r="R5" s="1942"/>
      <c r="S5" s="1942"/>
      <c r="T5" s="1942"/>
      <c r="U5" s="1942"/>
      <c r="V5" s="1942"/>
      <c r="W5" s="1942"/>
      <c r="X5" s="1942"/>
      <c r="Y5" s="1943"/>
      <c r="Z5" s="1943"/>
      <c r="AA5" s="1943"/>
      <c r="AB5" s="1943"/>
      <c r="AC5" s="1944"/>
    </row>
    <row r="6" spans="1:29" x14ac:dyDescent="0.2">
      <c r="A6" s="997"/>
      <c r="B6" s="216" t="s">
        <v>648</v>
      </c>
      <c r="C6" s="1007" t="s">
        <v>382</v>
      </c>
      <c r="D6" s="1945">
        <v>149.73113618817951</v>
      </c>
      <c r="E6" s="1946">
        <v>150.42443794335261</v>
      </c>
      <c r="F6" s="1946">
        <v>156.28269791227228</v>
      </c>
      <c r="G6" s="1946">
        <v>164.95724580650796</v>
      </c>
      <c r="H6" s="1946">
        <v>169.22283373116309</v>
      </c>
      <c r="I6" s="1946">
        <v>174.01431318873529</v>
      </c>
      <c r="J6" s="1946">
        <v>181.47251452126309</v>
      </c>
      <c r="K6" s="1946">
        <v>179.4536046382853</v>
      </c>
      <c r="L6" s="1946">
        <v>180.37526170345237</v>
      </c>
      <c r="M6" s="1946">
        <v>180.31062334265386</v>
      </c>
      <c r="N6" s="1946">
        <v>174.75460841804949</v>
      </c>
      <c r="O6" s="1946">
        <v>178.80107605130576</v>
      </c>
      <c r="P6" s="1946">
        <v>180.85071288201178</v>
      </c>
      <c r="Q6" s="1946">
        <v>181.50575823341251</v>
      </c>
      <c r="R6" s="1946">
        <v>179.55724181141781</v>
      </c>
      <c r="S6" s="1946">
        <v>177.93685124232658</v>
      </c>
      <c r="T6" s="1946">
        <v>180.84727100074997</v>
      </c>
      <c r="U6" s="1946">
        <v>181.46088974801035</v>
      </c>
      <c r="V6" s="1946">
        <v>180.96619849234068</v>
      </c>
      <c r="W6" s="1946">
        <v>180.87942550844639</v>
      </c>
      <c r="X6" s="1946">
        <v>180.79637854697683</v>
      </c>
      <c r="Y6" s="1946">
        <v>183.71739349784207</v>
      </c>
      <c r="Z6" s="1946">
        <v>175.14317294860737</v>
      </c>
      <c r="AA6" s="1946">
        <v>170.56759155654197</v>
      </c>
      <c r="AB6" s="1946">
        <v>165.99594926959185</v>
      </c>
      <c r="AC6" s="1947">
        <v>168.91909004432642</v>
      </c>
    </row>
    <row r="7" spans="1:29" x14ac:dyDescent="0.2">
      <c r="A7" s="997"/>
      <c r="B7" s="216" t="s">
        <v>1051</v>
      </c>
      <c r="C7" s="1008" t="s">
        <v>383</v>
      </c>
      <c r="D7" s="1945">
        <v>175.3</v>
      </c>
      <c r="E7" s="1946">
        <v>181.2</v>
      </c>
      <c r="F7" s="1946">
        <v>196.9</v>
      </c>
      <c r="G7" s="1946">
        <v>201.2</v>
      </c>
      <c r="H7" s="1946">
        <v>191.2</v>
      </c>
      <c r="I7" s="1946">
        <v>191.6</v>
      </c>
      <c r="J7" s="1946">
        <v>201.2</v>
      </c>
      <c r="K7" s="1946">
        <v>205</v>
      </c>
      <c r="L7" s="1946">
        <v>215.2</v>
      </c>
      <c r="M7" s="1946">
        <v>225.5</v>
      </c>
      <c r="N7" s="1946">
        <v>233.7</v>
      </c>
      <c r="O7" s="1946">
        <v>235</v>
      </c>
      <c r="P7" s="1946">
        <v>243.7</v>
      </c>
      <c r="Q7" s="1946">
        <v>253.1</v>
      </c>
      <c r="R7" s="1946">
        <v>262.2</v>
      </c>
      <c r="S7" s="1946">
        <v>266.8</v>
      </c>
      <c r="T7" s="1946">
        <v>278.39999999999998</v>
      </c>
      <c r="U7" s="1946">
        <v>284.5</v>
      </c>
      <c r="V7" s="1946">
        <v>287.5</v>
      </c>
      <c r="W7" s="1946">
        <v>271.8</v>
      </c>
      <c r="X7" s="1946">
        <v>272.2</v>
      </c>
      <c r="Y7" s="1946">
        <v>276.2</v>
      </c>
      <c r="Z7" s="1946">
        <v>265</v>
      </c>
      <c r="AA7" s="1946">
        <v>256.8</v>
      </c>
      <c r="AB7" s="1946">
        <v>236.5</v>
      </c>
      <c r="AC7" s="1947">
        <v>237</v>
      </c>
    </row>
    <row r="8" spans="1:29" x14ac:dyDescent="0.2">
      <c r="A8" s="997"/>
      <c r="B8" s="216" t="s">
        <v>309</v>
      </c>
      <c r="C8" s="1008" t="s">
        <v>383</v>
      </c>
      <c r="D8" s="1945">
        <v>39.784475261707996</v>
      </c>
      <c r="E8" s="1946">
        <v>38.161231992190004</v>
      </c>
      <c r="F8" s="1946">
        <v>37.005918622856001</v>
      </c>
      <c r="G8" s="1946">
        <v>34.923127844682</v>
      </c>
      <c r="H8" s="1946">
        <v>32.82663482369</v>
      </c>
      <c r="I8" s="1946">
        <v>33.28061754929</v>
      </c>
      <c r="J8" s="1946">
        <v>32.784676105000003</v>
      </c>
      <c r="K8" s="1946">
        <v>31.115525856473997</v>
      </c>
      <c r="L8" s="1946">
        <v>29.765925939992002</v>
      </c>
      <c r="M8" s="1946">
        <v>26.130445707764</v>
      </c>
      <c r="N8" s="1946">
        <v>22.306188814302001</v>
      </c>
      <c r="O8" s="1946">
        <v>20.448623947727999</v>
      </c>
      <c r="P8" s="1946">
        <v>19.620746622406003</v>
      </c>
      <c r="Q8" s="1946">
        <v>16.881207834468</v>
      </c>
      <c r="R8" s="1946">
        <v>16.87244271734</v>
      </c>
      <c r="S8" s="1946">
        <v>16.009371122312</v>
      </c>
      <c r="T8" s="1946">
        <v>15.222404677008001</v>
      </c>
      <c r="U8" s="1946">
        <v>12.361943464946</v>
      </c>
      <c r="V8" s="1946">
        <v>12.459485243308</v>
      </c>
      <c r="W8" s="1946">
        <v>12.398661988060001</v>
      </c>
      <c r="X8" s="1946">
        <v>11.559409162644</v>
      </c>
      <c r="Y8" s="1946">
        <v>10.296623530138</v>
      </c>
      <c r="Z8" s="1946">
        <v>10.085686153893999</v>
      </c>
      <c r="AA8" s="1415">
        <v>9.5569325808719991</v>
      </c>
      <c r="AB8" s="1415">
        <v>6.9625731105199993</v>
      </c>
      <c r="AC8" s="1416">
        <v>6.1690143105177597</v>
      </c>
    </row>
    <row r="9" spans="1:29" x14ac:dyDescent="0.2">
      <c r="A9" s="997"/>
      <c r="B9" s="998" t="s">
        <v>1290</v>
      </c>
      <c r="C9" s="1008" t="s">
        <v>383</v>
      </c>
      <c r="D9" s="1945" t="s">
        <v>390</v>
      </c>
      <c r="E9" s="1946"/>
      <c r="F9" s="1946"/>
      <c r="G9" s="1946"/>
      <c r="H9" s="1946"/>
      <c r="I9" s="1946"/>
      <c r="J9" s="1946"/>
      <c r="K9" s="1946"/>
      <c r="L9" s="1946"/>
      <c r="M9" s="1946"/>
      <c r="N9" s="1948">
        <v>6.1875000000000003E-3</v>
      </c>
      <c r="O9" s="1948">
        <v>9.7165000000000012E-3</v>
      </c>
      <c r="P9" s="1948">
        <v>1.5999000000000003E-2</v>
      </c>
      <c r="Q9" s="1948">
        <v>2.2406500000000003E-2</v>
      </c>
      <c r="R9" s="1948">
        <v>2.7498000000000002E-2</v>
      </c>
      <c r="S9" s="1948">
        <v>3.0432500000000001E-2</v>
      </c>
      <c r="T9" s="1948">
        <v>5.5696000000000002E-2</v>
      </c>
      <c r="U9" s="1948">
        <v>8.81025E-2</v>
      </c>
      <c r="V9" s="1948">
        <v>0.1307625</v>
      </c>
      <c r="W9" s="1948">
        <v>0.2631368</v>
      </c>
      <c r="X9" s="1948">
        <v>0.38806799159383992</v>
      </c>
      <c r="Y9" s="1948">
        <v>0.72313762344599997</v>
      </c>
      <c r="Z9" s="1948">
        <v>0.99245198927699996</v>
      </c>
      <c r="AA9" s="1415">
        <v>1.1198844587217949</v>
      </c>
      <c r="AB9" s="1415">
        <v>1.5719359958217947</v>
      </c>
      <c r="AC9" s="1416">
        <v>1.69</v>
      </c>
    </row>
    <row r="10" spans="1:29" x14ac:dyDescent="0.2">
      <c r="A10" s="997"/>
      <c r="B10" s="998"/>
      <c r="C10" s="1008"/>
      <c r="D10" s="1945"/>
      <c r="E10" s="1946"/>
      <c r="F10" s="1946"/>
      <c r="G10" s="1946"/>
      <c r="H10" s="1946"/>
      <c r="I10" s="1946"/>
      <c r="J10" s="1946"/>
      <c r="K10" s="1946"/>
      <c r="L10" s="1946"/>
      <c r="M10" s="1946"/>
      <c r="N10" s="1946"/>
      <c r="O10" s="1946"/>
      <c r="P10" s="1946"/>
      <c r="Q10" s="1946"/>
      <c r="R10" s="1946"/>
      <c r="S10" s="1946"/>
      <c r="T10" s="1946"/>
      <c r="U10" s="1946"/>
      <c r="V10" s="1946"/>
      <c r="W10" s="1946"/>
      <c r="X10" s="1946"/>
      <c r="Y10" s="1946"/>
      <c r="Z10" s="1946"/>
      <c r="AA10" s="1946"/>
      <c r="AB10" s="1946"/>
      <c r="AC10" s="1947"/>
    </row>
    <row r="11" spans="1:29" x14ac:dyDescent="0.2">
      <c r="A11" s="997"/>
      <c r="B11" s="998" t="s">
        <v>479</v>
      </c>
      <c r="C11" s="1008" t="s">
        <v>383</v>
      </c>
      <c r="D11" s="1945">
        <v>364.81561144988751</v>
      </c>
      <c r="E11" s="1946">
        <v>369.78566993554261</v>
      </c>
      <c r="F11" s="1946">
        <v>390.18861653512829</v>
      </c>
      <c r="G11" s="1946">
        <v>401.08037365118992</v>
      </c>
      <c r="H11" s="1946">
        <v>393.24946855485314</v>
      </c>
      <c r="I11" s="1946">
        <v>398.89493073802532</v>
      </c>
      <c r="J11" s="1946">
        <v>415.45719062626313</v>
      </c>
      <c r="K11" s="1946">
        <v>415.56913049475929</v>
      </c>
      <c r="L11" s="1946">
        <v>425.34118764344441</v>
      </c>
      <c r="M11" s="1946">
        <v>431.94106905041787</v>
      </c>
      <c r="N11" s="1946">
        <v>430.76698473235149</v>
      </c>
      <c r="O11" s="1946">
        <v>434.25941649903376</v>
      </c>
      <c r="P11" s="1946">
        <v>444.1874585044178</v>
      </c>
      <c r="Q11" s="1946">
        <v>451.50937256788052</v>
      </c>
      <c r="R11" s="1946">
        <v>458.65718252875774</v>
      </c>
      <c r="S11" s="1946">
        <v>460.7766548646386</v>
      </c>
      <c r="T11" s="1946">
        <v>474.52537167775796</v>
      </c>
      <c r="U11" s="1946">
        <v>478.41093571295636</v>
      </c>
      <c r="V11" s="1946">
        <v>481.05644623564871</v>
      </c>
      <c r="W11" s="1946">
        <v>465.34122429650637</v>
      </c>
      <c r="X11" s="1946">
        <v>464.94385570121466</v>
      </c>
      <c r="Y11" s="1946">
        <v>470.93715465142606</v>
      </c>
      <c r="Z11" s="1946">
        <v>451.22131109177838</v>
      </c>
      <c r="AA11" s="1946">
        <v>438.04440859613578</v>
      </c>
      <c r="AB11" s="1946">
        <v>411.03045837593362</v>
      </c>
      <c r="AC11" s="1947">
        <v>413.77810435484417</v>
      </c>
    </row>
    <row r="12" spans="1:29" x14ac:dyDescent="0.2">
      <c r="A12" s="997"/>
      <c r="B12" s="998"/>
      <c r="C12" s="1009"/>
      <c r="D12" s="1945"/>
      <c r="E12" s="1946"/>
      <c r="F12" s="1946"/>
      <c r="G12" s="1946"/>
      <c r="H12" s="1946"/>
      <c r="I12" s="1946"/>
      <c r="J12" s="1946"/>
      <c r="K12" s="1946"/>
      <c r="L12" s="1946"/>
      <c r="M12" s="1946"/>
      <c r="N12" s="1946"/>
      <c r="O12" s="1946"/>
      <c r="P12" s="1946"/>
      <c r="Q12" s="1946"/>
      <c r="R12" s="1946"/>
      <c r="S12" s="1946"/>
      <c r="T12" s="1946"/>
      <c r="U12" s="1946"/>
      <c r="V12" s="1946"/>
      <c r="W12" s="1946"/>
      <c r="X12" s="1946"/>
      <c r="Y12" s="1946"/>
      <c r="Z12" s="1946"/>
      <c r="AA12" s="1946"/>
      <c r="AB12" s="1946"/>
      <c r="AC12" s="1947"/>
    </row>
    <row r="13" spans="1:29" x14ac:dyDescent="0.2">
      <c r="A13" s="1004" t="s">
        <v>1717</v>
      </c>
      <c r="B13" s="998"/>
      <c r="C13" s="1016"/>
      <c r="D13" s="1420"/>
      <c r="E13" s="1421"/>
      <c r="F13" s="1421"/>
      <c r="G13" s="1421"/>
      <c r="H13" s="1421"/>
      <c r="I13" s="1421"/>
      <c r="J13" s="1421"/>
      <c r="K13" s="1421"/>
      <c r="L13" s="1421"/>
      <c r="M13" s="1421"/>
      <c r="N13" s="1421"/>
      <c r="O13" s="1421"/>
      <c r="P13" s="1421"/>
      <c r="Q13" s="1421"/>
      <c r="R13" s="1421"/>
      <c r="S13" s="1421"/>
      <c r="T13" s="1421"/>
      <c r="U13" s="1421"/>
      <c r="V13" s="1421"/>
      <c r="W13" s="1421"/>
      <c r="X13" s="1421"/>
      <c r="Y13" s="1421"/>
      <c r="Z13" s="1421"/>
      <c r="AA13" s="1421"/>
      <c r="AB13" s="1421"/>
      <c r="AC13" s="1422"/>
    </row>
    <row r="14" spans="1:29" x14ac:dyDescent="0.2">
      <c r="A14" s="997"/>
      <c r="B14" s="1017" t="s">
        <v>198</v>
      </c>
      <c r="C14" s="1015"/>
      <c r="D14" s="1949"/>
      <c r="E14" s="1950"/>
      <c r="F14" s="1950"/>
      <c r="G14" s="1950"/>
      <c r="H14" s="1950"/>
      <c r="I14" s="1950"/>
      <c r="J14" s="1950"/>
      <c r="K14" s="1950"/>
      <c r="L14" s="1950"/>
      <c r="M14" s="1950"/>
      <c r="N14" s="1950"/>
      <c r="O14" s="1950"/>
      <c r="P14" s="1950"/>
      <c r="Q14" s="1950"/>
      <c r="R14" s="1950"/>
      <c r="S14" s="1950"/>
      <c r="T14" s="1950"/>
      <c r="U14" s="1950"/>
      <c r="V14" s="1950"/>
      <c r="W14" s="1950"/>
      <c r="X14" s="1950"/>
      <c r="Y14" s="1950"/>
      <c r="Z14" s="1950"/>
      <c r="AA14" s="1950"/>
      <c r="AB14" s="1950"/>
      <c r="AC14" s="1951"/>
    </row>
    <row r="15" spans="1:29" x14ac:dyDescent="0.2">
      <c r="A15" s="997"/>
      <c r="B15" s="1411" t="s">
        <v>1718</v>
      </c>
      <c r="C15" s="1018" t="s">
        <v>1693</v>
      </c>
      <c r="D15" s="1949">
        <v>1.0389975731237568E-2</v>
      </c>
      <c r="E15" s="1950">
        <v>9.1925147483654275E-3</v>
      </c>
      <c r="F15" s="1950">
        <v>7.9900870790729026E-3</v>
      </c>
      <c r="G15" s="1950">
        <v>6.7922595202884566E-3</v>
      </c>
      <c r="H15" s="1950">
        <v>5.5943455787730492E-3</v>
      </c>
      <c r="I15" s="1950">
        <v>4.3950678419287584E-3</v>
      </c>
      <c r="J15" s="1950">
        <v>3.1960245261984394E-3</v>
      </c>
      <c r="K15" s="1950">
        <v>3.1955264341957251E-3</v>
      </c>
      <c r="L15" s="1950">
        <v>3.1961658319421258E-3</v>
      </c>
      <c r="M15" s="1950">
        <v>3.1965074135090607E-3</v>
      </c>
      <c r="N15" s="1950">
        <v>3.1958150028200782E-3</v>
      </c>
      <c r="O15" s="1950">
        <v>2.2020297848869279E-3</v>
      </c>
      <c r="P15" s="1950">
        <v>2.5914176663031623E-3</v>
      </c>
      <c r="Q15" s="1950">
        <v>1.1226297502714439E-3</v>
      </c>
      <c r="R15" s="1950">
        <v>1.2519442622950815E-3</v>
      </c>
      <c r="S15" s="1950">
        <v>8.20563817980022E-4</v>
      </c>
      <c r="T15" s="1950">
        <v>9.498964577656677E-4</v>
      </c>
      <c r="U15" s="1950">
        <v>9.5014440825190016E-4</v>
      </c>
      <c r="V15" s="1950">
        <v>4.3190294438386041E-4</v>
      </c>
      <c r="W15" s="1950">
        <v>4.3181818181818176E-4</v>
      </c>
      <c r="X15" s="1950">
        <v>4.3170559478544274E-4</v>
      </c>
      <c r="Y15" s="1950">
        <v>4.3185501066098081E-4</v>
      </c>
      <c r="Z15" s="1950">
        <v>4.3180862831858406E-4</v>
      </c>
      <c r="AA15" s="1950">
        <v>4.3169919632606203E-4</v>
      </c>
      <c r="AB15" s="1950">
        <v>4.3188522458036132E-4</v>
      </c>
      <c r="AC15" s="1951">
        <v>4.3188522458036132E-4</v>
      </c>
    </row>
    <row r="16" spans="1:29" x14ac:dyDescent="0.2">
      <c r="A16" s="997"/>
      <c r="B16" s="998"/>
      <c r="C16" s="1007"/>
      <c r="D16" s="1952"/>
      <c r="E16" s="1948"/>
      <c r="F16" s="1948"/>
      <c r="G16" s="1948"/>
      <c r="H16" s="1948"/>
      <c r="I16" s="1948"/>
      <c r="J16" s="1948"/>
      <c r="K16" s="1948"/>
      <c r="L16" s="1948"/>
      <c r="M16" s="1948"/>
      <c r="N16" s="1948"/>
      <c r="O16" s="1948"/>
      <c r="P16" s="1948"/>
      <c r="Q16" s="1948"/>
      <c r="R16" s="1948"/>
      <c r="S16" s="1948"/>
      <c r="T16" s="1948"/>
      <c r="U16" s="1948"/>
      <c r="V16" s="1948"/>
      <c r="W16" s="1948"/>
      <c r="X16" s="1948"/>
      <c r="Y16" s="1948"/>
      <c r="Z16" s="1948"/>
      <c r="AA16" s="1948"/>
      <c r="AB16" s="1948"/>
      <c r="AC16" s="1953"/>
    </row>
    <row r="17" spans="1:29" x14ac:dyDescent="0.2">
      <c r="A17" s="997"/>
      <c r="B17" s="1017" t="s">
        <v>307</v>
      </c>
      <c r="C17" s="1007"/>
      <c r="D17" s="1952"/>
      <c r="E17" s="1948"/>
      <c r="F17" s="1948"/>
      <c r="G17" s="1948"/>
      <c r="H17" s="1948"/>
      <c r="I17" s="1948"/>
      <c r="J17" s="1948"/>
      <c r="K17" s="1948"/>
      <c r="L17" s="1948"/>
      <c r="M17" s="1948"/>
      <c r="N17" s="1948"/>
      <c r="O17" s="1948"/>
      <c r="P17" s="1948"/>
      <c r="Q17" s="1948"/>
      <c r="R17" s="1948"/>
      <c r="S17" s="1948"/>
      <c r="T17" s="1948"/>
      <c r="U17" s="1948"/>
      <c r="V17" s="1948"/>
      <c r="W17" s="1948"/>
      <c r="X17" s="1948"/>
      <c r="Y17" s="1948"/>
      <c r="Z17" s="1948"/>
      <c r="AA17" s="1948"/>
      <c r="AB17" s="1948"/>
      <c r="AC17" s="1953"/>
    </row>
    <row r="18" spans="1:29" x14ac:dyDescent="0.2">
      <c r="A18" s="997"/>
      <c r="B18" s="1411" t="s">
        <v>1718</v>
      </c>
      <c r="C18" s="1018" t="s">
        <v>1693</v>
      </c>
      <c r="D18" s="1420">
        <v>7.9232389937106892E-2</v>
      </c>
      <c r="E18" s="1421">
        <v>8.0079069767441863E-2</v>
      </c>
      <c r="F18" s="1421">
        <v>8.0086138049058758E-2</v>
      </c>
      <c r="G18" s="1421">
        <v>8.0109677419354847E-2</v>
      </c>
      <c r="H18" s="1421">
        <v>7.78550139275766E-2</v>
      </c>
      <c r="I18" s="1421">
        <v>7.118819026790596E-2</v>
      </c>
      <c r="J18" s="1421">
        <v>5.290864025026068E-2</v>
      </c>
      <c r="K18" s="1421">
        <v>2.2245311708058792E-2</v>
      </c>
      <c r="L18" s="1421">
        <v>2.2248178727537638E-2</v>
      </c>
      <c r="M18" s="1421">
        <v>2.2249199817101047E-2</v>
      </c>
      <c r="N18" s="1421">
        <v>1.2901928231733679E-2</v>
      </c>
      <c r="O18" s="1950">
        <v>1.869097839898348E-3</v>
      </c>
      <c r="P18" s="1950">
        <v>1.5125273916598528E-3</v>
      </c>
      <c r="Q18" s="1950">
        <v>1.3790484251968503E-3</v>
      </c>
      <c r="R18" s="1950">
        <v>1.5129870624048707E-3</v>
      </c>
      <c r="S18" s="1950">
        <v>3.5595657057281913E-4</v>
      </c>
      <c r="T18" s="1950">
        <v>4.8946258503401361E-4</v>
      </c>
      <c r="U18" s="1950">
        <v>4.8947492108032263E-4</v>
      </c>
      <c r="V18" s="1950">
        <v>4.4500521014241058E-4</v>
      </c>
      <c r="W18" s="1950">
        <v>4.4486615328199488E-4</v>
      </c>
      <c r="X18" s="1950">
        <v>4.4501638150709865E-4</v>
      </c>
      <c r="Y18" s="1950">
        <v>4.4490301724137919E-4</v>
      </c>
      <c r="Z18" s="1950">
        <v>4.4491254186825453E-4</v>
      </c>
      <c r="AA18" s="1950">
        <v>4.4489410858683092E-4</v>
      </c>
      <c r="AB18" s="1950">
        <v>4.4500418760469001E-4</v>
      </c>
      <c r="AC18" s="1951">
        <v>4.4500418760469001E-4</v>
      </c>
    </row>
    <row r="19" spans="1:29" x14ac:dyDescent="0.2">
      <c r="A19" s="997"/>
      <c r="B19" s="65"/>
      <c r="C19" s="1016"/>
      <c r="D19" s="1952"/>
      <c r="E19" s="1948"/>
      <c r="F19" s="1948"/>
      <c r="G19" s="1948"/>
      <c r="H19" s="1948"/>
      <c r="I19" s="1948"/>
      <c r="J19" s="1948"/>
      <c r="K19" s="1948"/>
      <c r="L19" s="1948"/>
      <c r="M19" s="1948"/>
      <c r="N19" s="1948"/>
      <c r="O19" s="1948"/>
      <c r="P19" s="1948"/>
      <c r="Q19" s="1948"/>
      <c r="R19" s="1948"/>
      <c r="S19" s="1948"/>
      <c r="T19" s="1948"/>
      <c r="U19" s="1948"/>
      <c r="V19" s="1948"/>
      <c r="W19" s="1948"/>
      <c r="X19" s="1948"/>
      <c r="Y19" s="1948"/>
      <c r="Z19" s="1948"/>
      <c r="AA19" s="1948"/>
      <c r="AB19" s="1948"/>
      <c r="AC19" s="1953"/>
    </row>
    <row r="20" spans="1:29" ht="14.25" x14ac:dyDescent="0.25">
      <c r="A20" s="1004" t="s">
        <v>1719</v>
      </c>
      <c r="B20" s="998"/>
      <c r="C20" s="1016"/>
      <c r="D20" s="1420"/>
      <c r="E20" s="1421"/>
      <c r="F20" s="1421"/>
      <c r="G20" s="1421"/>
      <c r="H20" s="1421"/>
      <c r="I20" s="1421"/>
      <c r="J20" s="1421"/>
      <c r="K20" s="1421"/>
      <c r="L20" s="1421"/>
      <c r="M20" s="1421"/>
      <c r="N20" s="1421"/>
      <c r="O20" s="1421"/>
      <c r="P20" s="1421"/>
      <c r="Q20" s="1421"/>
      <c r="R20" s="1421"/>
      <c r="S20" s="1421"/>
      <c r="T20" s="1421"/>
      <c r="U20" s="1421"/>
      <c r="V20" s="1421"/>
      <c r="W20" s="1421"/>
      <c r="X20" s="1421"/>
      <c r="Y20" s="1421"/>
      <c r="Z20" s="1421"/>
      <c r="AA20" s="1421"/>
      <c r="AB20" s="1421"/>
      <c r="AC20" s="1422"/>
    </row>
    <row r="21" spans="1:29" x14ac:dyDescent="0.2">
      <c r="A21" s="1004"/>
      <c r="B21" s="1017" t="s">
        <v>198</v>
      </c>
      <c r="C21" s="1015"/>
      <c r="D21" s="1420"/>
      <c r="E21" s="1421"/>
      <c r="F21" s="1421"/>
      <c r="G21" s="1421"/>
      <c r="H21" s="1421"/>
      <c r="I21" s="1421"/>
      <c r="J21" s="1421"/>
      <c r="K21" s="1421"/>
      <c r="L21" s="1421"/>
      <c r="M21" s="1421"/>
      <c r="N21" s="1421"/>
      <c r="O21" s="1421"/>
      <c r="P21" s="1421"/>
      <c r="Q21" s="1421"/>
      <c r="R21" s="1421"/>
      <c r="S21" s="1421"/>
      <c r="T21" s="1421"/>
      <c r="U21" s="1421"/>
      <c r="V21" s="1421"/>
      <c r="W21" s="1421"/>
      <c r="X21" s="1421"/>
      <c r="Y21" s="1421"/>
      <c r="Z21" s="1421"/>
      <c r="AA21" s="1421"/>
      <c r="AB21" s="1421"/>
      <c r="AC21" s="1422"/>
    </row>
    <row r="22" spans="1:29" x14ac:dyDescent="0.2">
      <c r="A22" s="1004"/>
      <c r="B22" s="65" t="s">
        <v>1286</v>
      </c>
      <c r="C22" s="1018" t="s">
        <v>1693</v>
      </c>
      <c r="D22" s="1948">
        <v>0.79008388371839045</v>
      </c>
      <c r="E22" s="1948">
        <v>0.71901239892357116</v>
      </c>
      <c r="F22" s="1948">
        <v>0.63006989791001655</v>
      </c>
      <c r="G22" s="1948">
        <v>0.56183682992888873</v>
      </c>
      <c r="H22" s="1948">
        <v>0.48986644463391066</v>
      </c>
      <c r="I22" s="1948">
        <v>0.44280835654537859</v>
      </c>
      <c r="J22" s="1948">
        <v>0.40766130585759103</v>
      </c>
      <c r="K22" s="1948">
        <v>0.36322367083497253</v>
      </c>
      <c r="L22" s="1948">
        <v>0.32399012579863468</v>
      </c>
      <c r="M22" s="1948">
        <v>0.29062565281089453</v>
      </c>
      <c r="N22" s="1948">
        <v>0.24687203623434084</v>
      </c>
      <c r="O22" s="1948">
        <v>0.21476788075188127</v>
      </c>
      <c r="P22" s="1948">
        <v>0.18626175800335038</v>
      </c>
      <c r="Q22" s="1948">
        <v>0.16246092482420324</v>
      </c>
      <c r="R22" s="1948">
        <v>0.14101502072780622</v>
      </c>
      <c r="S22" s="1948">
        <v>0.12276795610190989</v>
      </c>
      <c r="T22" s="1948">
        <v>0.10889185910919734</v>
      </c>
      <c r="U22" s="1948">
        <v>9.7780551554116385E-2</v>
      </c>
      <c r="V22" s="1948">
        <v>8.9221124595492474E-2</v>
      </c>
      <c r="W22" s="1948">
        <v>7.879307884697509E-2</v>
      </c>
      <c r="X22" s="1948">
        <v>6.9645064643129889E-2</v>
      </c>
      <c r="Y22" s="1948">
        <v>6.3558309249770073E-2</v>
      </c>
      <c r="Z22" s="1948">
        <v>5.5093024623512371E-2</v>
      </c>
      <c r="AA22" s="1948">
        <v>5.2751570270180091E-2</v>
      </c>
      <c r="AB22" s="1948">
        <v>4.4080305457648718E-2</v>
      </c>
      <c r="AC22" s="1953">
        <v>4.3548256249840954E-2</v>
      </c>
    </row>
    <row r="23" spans="1:29" x14ac:dyDescent="0.2">
      <c r="A23" s="1004"/>
      <c r="B23" s="65" t="s">
        <v>1287</v>
      </c>
      <c r="C23" s="1019" t="s">
        <v>384</v>
      </c>
      <c r="D23" s="1948">
        <v>1.1691558474372337</v>
      </c>
      <c r="E23" s="1948">
        <v>1.2029233435723306</v>
      </c>
      <c r="F23" s="1948">
        <v>1.1652406305440797</v>
      </c>
      <c r="G23" s="1948">
        <v>1.0937521554796603</v>
      </c>
      <c r="H23" s="1948">
        <v>0.98970721212790524</v>
      </c>
      <c r="I23" s="1948">
        <v>0.90732614906170228</v>
      </c>
      <c r="J23" s="1948">
        <v>0.80876669730273298</v>
      </c>
      <c r="K23" s="1948">
        <v>0.71294680779223396</v>
      </c>
      <c r="L23" s="1948">
        <v>0.64321681644572037</v>
      </c>
      <c r="M23" s="1948">
        <v>0.61848023361242122</v>
      </c>
      <c r="N23" s="1948">
        <v>0.70767778405584691</v>
      </c>
      <c r="O23" s="1948">
        <v>0.80517569490951968</v>
      </c>
      <c r="P23" s="1948">
        <v>0.84121892497119344</v>
      </c>
      <c r="Q23" s="1948">
        <v>0.73477300907763754</v>
      </c>
      <c r="R23" s="1948">
        <v>0.66789470472054324</v>
      </c>
      <c r="S23" s="1948">
        <v>0.58493152455691522</v>
      </c>
      <c r="T23" s="1948">
        <v>0.5216207449659912</v>
      </c>
      <c r="U23" s="1948">
        <v>0.44378834942369005</v>
      </c>
      <c r="V23" s="1948">
        <v>0.37756470024694261</v>
      </c>
      <c r="W23" s="1948">
        <v>0.31591705272331472</v>
      </c>
      <c r="X23" s="1948">
        <v>0.25893945910912741</v>
      </c>
      <c r="Y23" s="1948">
        <v>0.22181333502292722</v>
      </c>
      <c r="Z23" s="1948">
        <v>0.18293333328211167</v>
      </c>
      <c r="AA23" s="1948">
        <v>0.16200661880720854</v>
      </c>
      <c r="AB23" s="1948">
        <v>0.14140773830945549</v>
      </c>
      <c r="AC23" s="1953">
        <v>0.11857576883802973</v>
      </c>
    </row>
    <row r="24" spans="1:29" x14ac:dyDescent="0.2">
      <c r="A24" s="1004"/>
      <c r="B24" s="65" t="s">
        <v>1291</v>
      </c>
      <c r="C24" s="1019" t="s">
        <v>384</v>
      </c>
      <c r="D24" s="1948">
        <v>0.74103015402113304</v>
      </c>
      <c r="E24" s="1948">
        <v>0.78002684163446057</v>
      </c>
      <c r="F24" s="1948">
        <v>0.81121114351705015</v>
      </c>
      <c r="G24" s="1948">
        <v>0.85640073097088265</v>
      </c>
      <c r="H24" s="1948">
        <v>0.89857109694827164</v>
      </c>
      <c r="I24" s="1948">
        <v>0.94619231700962769</v>
      </c>
      <c r="J24" s="1948">
        <v>0.990686238206541</v>
      </c>
      <c r="K24" s="1948">
        <v>1.0402660653590783</v>
      </c>
      <c r="L24" s="1948">
        <v>1.0758938501387525</v>
      </c>
      <c r="M24" s="1948">
        <v>1.1398666751381059</v>
      </c>
      <c r="N24" s="1948">
        <v>1.7521795139869156</v>
      </c>
      <c r="O24" s="1948">
        <v>1.7518691172267638</v>
      </c>
      <c r="P24" s="1948">
        <v>1.7397389912305101</v>
      </c>
      <c r="Q24" s="1948">
        <v>1.7180206422330841</v>
      </c>
      <c r="R24" s="1948">
        <v>1.7096342928514503</v>
      </c>
      <c r="S24" s="1948">
        <v>1.7237086611440684</v>
      </c>
      <c r="T24" s="1948">
        <v>1.7205296474800458</v>
      </c>
      <c r="U24" s="1948">
        <v>1.7167867278039686</v>
      </c>
      <c r="V24" s="1948">
        <v>1.7188029833944853</v>
      </c>
      <c r="W24" s="1948">
        <v>1.7134869101755827</v>
      </c>
      <c r="X24" s="1948">
        <v>1.7311649523231241</v>
      </c>
      <c r="Y24" s="1948">
        <v>1.7357724679922348</v>
      </c>
      <c r="Z24" s="1948">
        <v>1.7211036990002315</v>
      </c>
      <c r="AA24" s="1948">
        <v>1.737547436459858</v>
      </c>
      <c r="AB24" s="1948">
        <v>1.7465687785747672</v>
      </c>
      <c r="AC24" s="1953">
        <v>1.7168624853402665</v>
      </c>
    </row>
    <row r="25" spans="1:29" x14ac:dyDescent="0.2">
      <c r="A25" s="1004"/>
      <c r="B25" s="65" t="s">
        <v>1288</v>
      </c>
      <c r="C25" s="1019" t="s">
        <v>384</v>
      </c>
      <c r="D25" s="1948">
        <v>1.0219858403605282</v>
      </c>
      <c r="E25" s="1948">
        <v>1.021985840360528</v>
      </c>
      <c r="F25" s="1948">
        <v>1.0219858403605282</v>
      </c>
      <c r="G25" s="1948">
        <v>1.0219858403605282</v>
      </c>
      <c r="H25" s="1948">
        <v>1.021985840360528</v>
      </c>
      <c r="I25" s="1948">
        <v>1.0219858403605282</v>
      </c>
      <c r="J25" s="1948">
        <v>1.0219858403605282</v>
      </c>
      <c r="K25" s="1948">
        <v>1.021985840360528</v>
      </c>
      <c r="L25" s="1948">
        <v>1.0219858403605282</v>
      </c>
      <c r="M25" s="1948">
        <v>1.021985840360528</v>
      </c>
      <c r="N25" s="1948">
        <v>1.0219858403605282</v>
      </c>
      <c r="O25" s="1948">
        <v>1.0219858403605282</v>
      </c>
      <c r="P25" s="1948">
        <v>1.0058470414131868</v>
      </c>
      <c r="Q25" s="1948">
        <v>0.99523028782910439</v>
      </c>
      <c r="R25" s="1948">
        <v>1.0093061185152032</v>
      </c>
      <c r="S25" s="1948">
        <v>1.021985840360528</v>
      </c>
      <c r="T25" s="1948">
        <v>1.0219858403605282</v>
      </c>
      <c r="U25" s="1948">
        <v>1.0219858403605282</v>
      </c>
      <c r="V25" s="1948">
        <v>1.0219858403605282</v>
      </c>
      <c r="W25" s="1948">
        <v>1.0219858403605282</v>
      </c>
      <c r="X25" s="1948">
        <v>1.021985840360528</v>
      </c>
      <c r="Y25" s="1948">
        <v>1.021985840360528</v>
      </c>
      <c r="Z25" s="1948">
        <v>1.021985840360528</v>
      </c>
      <c r="AA25" s="1948">
        <v>1.021985840360528</v>
      </c>
      <c r="AB25" s="1948">
        <v>0.98190796426795846</v>
      </c>
      <c r="AC25" s="1953">
        <v>0.88171327403653421</v>
      </c>
    </row>
    <row r="26" spans="1:29" x14ac:dyDescent="0.2">
      <c r="A26" s="1004"/>
      <c r="B26" s="65" t="s">
        <v>1289</v>
      </c>
      <c r="C26" s="1019" t="s">
        <v>384</v>
      </c>
      <c r="D26" s="1948">
        <v>0.10202623818291666</v>
      </c>
      <c r="E26" s="1948">
        <v>0.11429496774090357</v>
      </c>
      <c r="F26" s="1948">
        <v>0.1201857372512596</v>
      </c>
      <c r="G26" s="1948">
        <v>0.12457711188054177</v>
      </c>
      <c r="H26" s="1948">
        <v>0.12622495167095255</v>
      </c>
      <c r="I26" s="1948">
        <v>0.12839889167920521</v>
      </c>
      <c r="J26" s="1948">
        <v>0.13172507372839429</v>
      </c>
      <c r="K26" s="1948">
        <v>0.13238888771452967</v>
      </c>
      <c r="L26" s="1948">
        <v>0.13357569109533945</v>
      </c>
      <c r="M26" s="1948">
        <v>0.14390687947015829</v>
      </c>
      <c r="N26" s="1948">
        <v>0.15698561664971877</v>
      </c>
      <c r="O26" s="1948">
        <v>0.16887793898293879</v>
      </c>
      <c r="P26" s="1948">
        <v>0.17861185194051787</v>
      </c>
      <c r="Q26" s="1948">
        <v>0.18213317960256933</v>
      </c>
      <c r="R26" s="1948">
        <v>0.18722614463853848</v>
      </c>
      <c r="S26" s="1948">
        <v>0.18801470516577698</v>
      </c>
      <c r="T26" s="1948">
        <v>0.18535996602920593</v>
      </c>
      <c r="U26" s="1948">
        <v>0.17448250700863516</v>
      </c>
      <c r="V26" s="1948">
        <v>0.16586356690341125</v>
      </c>
      <c r="W26" s="1948">
        <v>0.16157796378792946</v>
      </c>
      <c r="X26" s="1948">
        <v>0.156700165719874</v>
      </c>
      <c r="Y26" s="1948">
        <v>0.1528016948470475</v>
      </c>
      <c r="Z26" s="1948">
        <v>0.15045076316651229</v>
      </c>
      <c r="AA26" s="1948">
        <v>0.14595301889361198</v>
      </c>
      <c r="AB26" s="1948">
        <v>0.14305687743180337</v>
      </c>
      <c r="AC26" s="1953">
        <v>0.14092995769804265</v>
      </c>
    </row>
    <row r="27" spans="1:29" x14ac:dyDescent="0.2">
      <c r="A27" s="1004"/>
      <c r="B27" s="998"/>
      <c r="C27" s="1007"/>
      <c r="D27" s="1420"/>
      <c r="E27" s="1421"/>
      <c r="F27" s="1421"/>
      <c r="G27" s="1421"/>
      <c r="H27" s="1421"/>
      <c r="I27" s="1421"/>
      <c r="J27" s="1421"/>
      <c r="K27" s="1421"/>
      <c r="L27" s="1421"/>
      <c r="M27" s="1421"/>
      <c r="N27" s="1421"/>
      <c r="O27" s="1421"/>
      <c r="P27" s="1421"/>
      <c r="Q27" s="1421"/>
      <c r="R27" s="1421"/>
      <c r="S27" s="1421"/>
      <c r="T27" s="1421"/>
      <c r="U27" s="1421"/>
      <c r="V27" s="1421"/>
      <c r="W27" s="1421"/>
      <c r="X27" s="1421"/>
      <c r="Y27" s="1421"/>
      <c r="Z27" s="1421"/>
      <c r="AA27" s="1421"/>
      <c r="AB27" s="1421"/>
      <c r="AC27" s="1422"/>
    </row>
    <row r="28" spans="1:29" x14ac:dyDescent="0.2">
      <c r="A28" s="1004"/>
      <c r="B28" s="1017" t="s">
        <v>307</v>
      </c>
      <c r="C28" s="1007"/>
      <c r="D28" s="1420"/>
      <c r="E28" s="1421"/>
      <c r="F28" s="1421"/>
      <c r="G28" s="1421"/>
      <c r="H28" s="1421"/>
      <c r="I28" s="1421"/>
      <c r="J28" s="1421"/>
      <c r="K28" s="1421"/>
      <c r="L28" s="1421"/>
      <c r="M28" s="1421"/>
      <c r="N28" s="1421"/>
      <c r="O28" s="1421"/>
      <c r="P28" s="1421"/>
      <c r="Q28" s="1421"/>
      <c r="R28" s="1421"/>
      <c r="S28" s="1421"/>
      <c r="T28" s="1421"/>
      <c r="U28" s="1421"/>
      <c r="V28" s="1421"/>
      <c r="W28" s="1421"/>
      <c r="X28" s="1421"/>
      <c r="Y28" s="1421"/>
      <c r="Z28" s="1421"/>
      <c r="AA28" s="1421"/>
      <c r="AB28" s="1421"/>
      <c r="AC28" s="1422"/>
    </row>
    <row r="29" spans="1:29" x14ac:dyDescent="0.2">
      <c r="A29" s="1004"/>
      <c r="B29" s="65" t="s">
        <v>1286</v>
      </c>
      <c r="C29" s="1018" t="s">
        <v>1693</v>
      </c>
      <c r="D29" s="1948">
        <v>0.32339307223284863</v>
      </c>
      <c r="E29" s="1948">
        <v>0.31968331709113157</v>
      </c>
      <c r="F29" s="1948">
        <v>0.3136246964741114</v>
      </c>
      <c r="G29" s="1948">
        <v>0.30561962501715578</v>
      </c>
      <c r="H29" s="1948">
        <v>0.30010810076265337</v>
      </c>
      <c r="I29" s="1948">
        <v>0.29628726285809215</v>
      </c>
      <c r="J29" s="1948">
        <v>0.29015666829711406</v>
      </c>
      <c r="K29" s="1948">
        <v>0.28413944933506535</v>
      </c>
      <c r="L29" s="1948">
        <v>0.27888068157191498</v>
      </c>
      <c r="M29" s="1948">
        <v>0.27428790074629944</v>
      </c>
      <c r="N29" s="1948">
        <v>0.27662241356265277</v>
      </c>
      <c r="O29" s="1948">
        <v>0.27395817618631546</v>
      </c>
      <c r="P29" s="1948">
        <v>0.27239834005538627</v>
      </c>
      <c r="Q29" s="1948">
        <v>0.27089373201694755</v>
      </c>
      <c r="R29" s="1948">
        <v>0.27024420712619018</v>
      </c>
      <c r="S29" s="1948">
        <v>0.26395255978084198</v>
      </c>
      <c r="T29" s="1948">
        <v>0.25538815333025133</v>
      </c>
      <c r="U29" s="1948">
        <v>0.24542133875933356</v>
      </c>
      <c r="V29" s="1948">
        <v>0.23980169494427284</v>
      </c>
      <c r="W29" s="1948">
        <v>0.23437111264215588</v>
      </c>
      <c r="X29" s="1948">
        <v>0.23317467438469394</v>
      </c>
      <c r="Y29" s="1948">
        <v>0.234749251397602</v>
      </c>
      <c r="Z29" s="1948">
        <v>0.23899119661303828</v>
      </c>
      <c r="AA29" s="1948">
        <v>0.24139295040584063</v>
      </c>
      <c r="AB29" s="1948">
        <v>0.24017652455208052</v>
      </c>
      <c r="AC29" s="1953">
        <v>0.23240055453644809</v>
      </c>
    </row>
    <row r="30" spans="1:29" x14ac:dyDescent="0.2">
      <c r="A30" s="1004"/>
      <c r="B30" s="65" t="s">
        <v>1287</v>
      </c>
      <c r="C30" s="1019" t="s">
        <v>384</v>
      </c>
      <c r="D30" s="1948">
        <v>0.52729388383649867</v>
      </c>
      <c r="E30" s="1948">
        <v>0.5491754869270612</v>
      </c>
      <c r="F30" s="1948">
        <v>0.52567525733581244</v>
      </c>
      <c r="G30" s="1948">
        <v>0.48538772811111996</v>
      </c>
      <c r="H30" s="1948">
        <v>0.44678045037565006</v>
      </c>
      <c r="I30" s="1948">
        <v>0.41448459962703199</v>
      </c>
      <c r="J30" s="1948">
        <v>0.38466499046054808</v>
      </c>
      <c r="K30" s="1948">
        <v>0.35674441667481538</v>
      </c>
      <c r="L30" s="1948">
        <v>0.33805702062585624</v>
      </c>
      <c r="M30" s="1948">
        <v>0.32677342163361089</v>
      </c>
      <c r="N30" s="1948">
        <v>0.34727500125274269</v>
      </c>
      <c r="O30" s="1948">
        <v>0.33629605692691794</v>
      </c>
      <c r="P30" s="1948">
        <v>0.33077839315278951</v>
      </c>
      <c r="Q30" s="1948">
        <v>0.32165963849614615</v>
      </c>
      <c r="R30" s="1948">
        <v>0.31732889396972713</v>
      </c>
      <c r="S30" s="1948">
        <v>0.31520622767819617</v>
      </c>
      <c r="T30" s="1948">
        <v>0.31416435880793575</v>
      </c>
      <c r="U30" s="1948">
        <v>0.31438037758379417</v>
      </c>
      <c r="V30" s="1948">
        <v>0.31258613281498987</v>
      </c>
      <c r="W30" s="1948">
        <v>0.31123486296105651</v>
      </c>
      <c r="X30" s="1948">
        <v>0.31034369989142813</v>
      </c>
      <c r="Y30" s="1948">
        <v>0.31183637728861963</v>
      </c>
      <c r="Z30" s="1948">
        <v>0.31521459490973841</v>
      </c>
      <c r="AA30" s="1948">
        <v>0.31937337899919427</v>
      </c>
      <c r="AB30" s="1948">
        <v>0.31980391011197901</v>
      </c>
      <c r="AC30" s="1953">
        <v>0.30697591722552292</v>
      </c>
    </row>
    <row r="31" spans="1:29" x14ac:dyDescent="0.2">
      <c r="A31" s="1004"/>
      <c r="B31" s="65" t="s">
        <v>1291</v>
      </c>
      <c r="C31" s="1019" t="s">
        <v>384</v>
      </c>
      <c r="D31" s="1948">
        <v>1.1406195350918795</v>
      </c>
      <c r="E31" s="1948">
        <v>1.1295475000937751</v>
      </c>
      <c r="F31" s="1948">
        <v>1.0957534591492153</v>
      </c>
      <c r="G31" s="1948">
        <v>1.0522057458972114</v>
      </c>
      <c r="H31" s="1948">
        <v>1.0119574232082331</v>
      </c>
      <c r="I31" s="1948">
        <v>0.96010478136556121</v>
      </c>
      <c r="J31" s="1948">
        <v>0.91642124208763909</v>
      </c>
      <c r="K31" s="1948">
        <v>0.88097131168880194</v>
      </c>
      <c r="L31" s="1948">
        <v>0.85286684862030526</v>
      </c>
      <c r="M31" s="1948">
        <v>0.8342681547245383</v>
      </c>
      <c r="N31" s="1948">
        <v>0.82480973062470586</v>
      </c>
      <c r="O31" s="1948">
        <v>0.82200000754471181</v>
      </c>
      <c r="P31" s="1948">
        <v>0.80711798947400282</v>
      </c>
      <c r="Q31" s="1948">
        <v>0.80264918212777792</v>
      </c>
      <c r="R31" s="1948">
        <v>0.8047814292303348</v>
      </c>
      <c r="S31" s="1948">
        <v>0.80686261141121163</v>
      </c>
      <c r="T31" s="1948">
        <v>0.79084355062811407</v>
      </c>
      <c r="U31" s="1948">
        <v>0.76936368149981249</v>
      </c>
      <c r="V31" s="1948">
        <v>0.73274195892948968</v>
      </c>
      <c r="W31" s="1948">
        <v>0.676859896182325</v>
      </c>
      <c r="X31" s="1948">
        <v>0.64777639621216299</v>
      </c>
      <c r="Y31" s="1948">
        <v>0.61635529765747687</v>
      </c>
      <c r="Z31" s="1948">
        <v>0.57419330147882752</v>
      </c>
      <c r="AA31" s="1948">
        <v>0.52800840769528823</v>
      </c>
      <c r="AB31" s="1948">
        <v>0.47289926190587189</v>
      </c>
      <c r="AC31" s="1953">
        <v>0.41491754708207884</v>
      </c>
    </row>
    <row r="32" spans="1:29" x14ac:dyDescent="0.2">
      <c r="A32" s="1004"/>
      <c r="B32" s="65" t="s">
        <v>1288</v>
      </c>
      <c r="C32" s="1019" t="s">
        <v>384</v>
      </c>
      <c r="D32" s="1948">
        <v>1.2511985937779659</v>
      </c>
      <c r="E32" s="1948">
        <v>1.2282293505640345</v>
      </c>
      <c r="F32" s="1948">
        <v>1.205291472824072</v>
      </c>
      <c r="G32" s="1948">
        <v>1.1751043491862008</v>
      </c>
      <c r="H32" s="1948">
        <v>1.1618432367729463</v>
      </c>
      <c r="I32" s="1948">
        <v>1.1483481491323662</v>
      </c>
      <c r="J32" s="1948">
        <v>1.1228608816676511</v>
      </c>
      <c r="K32" s="1948">
        <v>1.105770645318338</v>
      </c>
      <c r="L32" s="1948">
        <v>1.0775401680412648</v>
      </c>
      <c r="M32" s="1948">
        <v>1.0801637771314392</v>
      </c>
      <c r="N32" s="1948">
        <v>1.0509610136392979</v>
      </c>
      <c r="O32" s="1948">
        <v>1.0003815570170189</v>
      </c>
      <c r="P32" s="1948">
        <v>0.97012942068944763</v>
      </c>
      <c r="Q32" s="1948">
        <v>0.92648635717295225</v>
      </c>
      <c r="R32" s="1948">
        <v>0.87066299586734897</v>
      </c>
      <c r="S32" s="1948">
        <v>0.81515086750429377</v>
      </c>
      <c r="T32" s="1948">
        <v>0.74984248950827848</v>
      </c>
      <c r="U32" s="1948">
        <v>0.69367662992024393</v>
      </c>
      <c r="V32" s="1948">
        <v>0.66186893882709208</v>
      </c>
      <c r="W32" s="1948">
        <v>0.59682535722092078</v>
      </c>
      <c r="X32" s="1948">
        <v>0.54985369163722275</v>
      </c>
      <c r="Y32" s="1948">
        <v>0.517246988721901</v>
      </c>
      <c r="Z32" s="1948">
        <v>0.48114486857632943</v>
      </c>
      <c r="AA32" s="1948">
        <v>0.43560361825145782</v>
      </c>
      <c r="AB32" s="1948">
        <v>0.39221381990094889</v>
      </c>
      <c r="AC32" s="1953">
        <v>0.34024476533846121</v>
      </c>
    </row>
    <row r="33" spans="1:29" x14ac:dyDescent="0.2">
      <c r="A33" s="1004"/>
      <c r="B33" s="1411" t="s">
        <v>1725</v>
      </c>
      <c r="C33" s="1019" t="s">
        <v>384</v>
      </c>
      <c r="D33" s="1948"/>
      <c r="E33" s="1948"/>
      <c r="F33" s="1948"/>
      <c r="G33" s="1948"/>
      <c r="H33" s="1948"/>
      <c r="I33" s="1948">
        <v>0.45746675984415597</v>
      </c>
      <c r="J33" s="1948">
        <v>0.45746675984415602</v>
      </c>
      <c r="K33" s="1948">
        <v>0.45746675984415613</v>
      </c>
      <c r="L33" s="1948">
        <v>0.45746675984415602</v>
      </c>
      <c r="M33" s="1948">
        <v>0.45746675984415608</v>
      </c>
      <c r="N33" s="1948">
        <v>0.45746675984415608</v>
      </c>
      <c r="O33" s="1948">
        <v>0.45746675984415591</v>
      </c>
      <c r="P33" s="1948">
        <v>0.45746675984415613</v>
      </c>
      <c r="Q33" s="1948">
        <v>0.45746675984415608</v>
      </c>
      <c r="R33" s="1948">
        <v>0.45746675984415608</v>
      </c>
      <c r="S33" s="1948">
        <v>0.45746675984415608</v>
      </c>
      <c r="T33" s="1948">
        <v>0.45746675984415608</v>
      </c>
      <c r="U33" s="1948">
        <v>0.45746675984415608</v>
      </c>
      <c r="V33" s="1948">
        <v>0.45746675984415619</v>
      </c>
      <c r="W33" s="1948">
        <v>0.45746675984415613</v>
      </c>
      <c r="X33" s="1948">
        <v>0.45781075577349745</v>
      </c>
      <c r="Y33" s="1948">
        <v>0.45846083822582068</v>
      </c>
      <c r="Z33" s="1948">
        <v>0.45898116387806548</v>
      </c>
      <c r="AA33" s="1948">
        <v>0.45929238064319128</v>
      </c>
      <c r="AB33" s="1948">
        <v>0.45953554810385083</v>
      </c>
      <c r="AC33" s="1953">
        <v>0.46011710707399295</v>
      </c>
    </row>
    <row r="34" spans="1:29" x14ac:dyDescent="0.2">
      <c r="A34" s="1004"/>
      <c r="B34" s="65"/>
      <c r="C34" s="1016"/>
      <c r="D34" s="1420"/>
      <c r="E34" s="1421"/>
      <c r="F34" s="1421"/>
      <c r="G34" s="1421"/>
      <c r="H34" s="1421"/>
      <c r="I34" s="1421"/>
      <c r="J34" s="1421"/>
      <c r="K34" s="1421"/>
      <c r="L34" s="1421"/>
      <c r="M34" s="1421"/>
      <c r="N34" s="1421"/>
      <c r="O34" s="1421"/>
      <c r="P34" s="1421"/>
      <c r="Q34" s="1421"/>
      <c r="R34" s="1421"/>
      <c r="S34" s="1421"/>
      <c r="T34" s="1421"/>
      <c r="U34" s="1421"/>
      <c r="V34" s="1421"/>
      <c r="W34" s="1421"/>
      <c r="X34" s="1421"/>
      <c r="Y34" s="1421"/>
      <c r="Z34" s="1421"/>
      <c r="AA34" s="1421"/>
      <c r="AB34" s="1421"/>
      <c r="AC34" s="1422"/>
    </row>
    <row r="35" spans="1:29" x14ac:dyDescent="0.2">
      <c r="A35" s="1004"/>
      <c r="B35" s="1017" t="s">
        <v>309</v>
      </c>
      <c r="C35" s="1007"/>
      <c r="D35" s="1420"/>
      <c r="E35" s="1421"/>
      <c r="F35" s="1421"/>
      <c r="G35" s="1421"/>
      <c r="H35" s="1421"/>
      <c r="I35" s="1421"/>
      <c r="J35" s="1421"/>
      <c r="K35" s="1421"/>
      <c r="L35" s="1421"/>
      <c r="M35" s="1421"/>
      <c r="N35" s="1421"/>
      <c r="O35" s="1421"/>
      <c r="P35" s="1421"/>
      <c r="Q35" s="1421"/>
      <c r="R35" s="1421"/>
      <c r="S35" s="1421"/>
      <c r="T35" s="1421"/>
      <c r="U35" s="1421"/>
      <c r="V35" s="1421"/>
      <c r="W35" s="1421"/>
      <c r="X35" s="1421"/>
      <c r="Y35" s="1421"/>
      <c r="Z35" s="1421"/>
      <c r="AA35" s="1421"/>
      <c r="AB35" s="1421"/>
      <c r="AC35" s="1422"/>
    </row>
    <row r="36" spans="1:29" x14ac:dyDescent="0.2">
      <c r="A36" s="1004"/>
      <c r="B36" s="65" t="s">
        <v>1286</v>
      </c>
      <c r="C36" s="1018" t="s">
        <v>1693</v>
      </c>
      <c r="D36" s="1948">
        <v>0.50577829081156456</v>
      </c>
      <c r="E36" s="1948">
        <v>0.46741573473896059</v>
      </c>
      <c r="F36" s="1948">
        <v>0.42335162649148839</v>
      </c>
      <c r="G36" s="1948">
        <v>0.38798525762135611</v>
      </c>
      <c r="H36" s="1948">
        <v>0.37143185165173859</v>
      </c>
      <c r="I36" s="1948">
        <v>0.34394636281236729</v>
      </c>
      <c r="J36" s="1948">
        <v>0.3240377475229313</v>
      </c>
      <c r="K36" s="1948">
        <v>0.30148144557469198</v>
      </c>
      <c r="L36" s="1948">
        <v>0.28208874915718901</v>
      </c>
      <c r="M36" s="1948">
        <v>0.27023047263163985</v>
      </c>
      <c r="N36" s="1948">
        <v>0.25851111932971649</v>
      </c>
      <c r="O36" s="1948">
        <v>0.23701606731509406</v>
      </c>
      <c r="P36" s="1948">
        <v>0.2151303914055594</v>
      </c>
      <c r="Q36" s="1948">
        <v>0.20048850709380384</v>
      </c>
      <c r="R36" s="1948">
        <v>0.18978280428952835</v>
      </c>
      <c r="S36" s="1948">
        <v>0.18053729989681255</v>
      </c>
      <c r="T36" s="1948">
        <v>0.17224086868752403</v>
      </c>
      <c r="U36" s="1948">
        <v>0.1655946886659819</v>
      </c>
      <c r="V36" s="1948">
        <v>0.14286096687534983</v>
      </c>
      <c r="W36" s="1948">
        <v>0.15152125304519121</v>
      </c>
      <c r="X36" s="1948">
        <v>0.15026376463620764</v>
      </c>
      <c r="Y36" s="1948">
        <v>0.14835902414032601</v>
      </c>
      <c r="Z36" s="1948">
        <v>0.15119261707168127</v>
      </c>
      <c r="AA36" s="1948">
        <v>0.14650327768899871</v>
      </c>
      <c r="AB36" s="1948">
        <v>0.12611544887555093</v>
      </c>
      <c r="AC36" s="1953">
        <v>0.12634493132944871</v>
      </c>
    </row>
    <row r="37" spans="1:29" x14ac:dyDescent="0.2">
      <c r="A37" s="1004"/>
      <c r="B37" s="65" t="s">
        <v>1287</v>
      </c>
      <c r="C37" s="1019" t="s">
        <v>384</v>
      </c>
      <c r="D37" s="1948">
        <v>1.0128872536641196</v>
      </c>
      <c r="E37" s="1948">
        <v>1.0427429236533121</v>
      </c>
      <c r="F37" s="1948">
        <v>1.0295567274291844</v>
      </c>
      <c r="G37" s="1948">
        <v>0.99704842826791185</v>
      </c>
      <c r="H37" s="1948">
        <v>0.98584322982087158</v>
      </c>
      <c r="I37" s="1948">
        <v>0.93408493275339755</v>
      </c>
      <c r="J37" s="1948">
        <v>0.85582347666762593</v>
      </c>
      <c r="K37" s="1948">
        <v>0.76052904403353594</v>
      </c>
      <c r="L37" s="1948">
        <v>0.66708357582291122</v>
      </c>
      <c r="M37" s="1948">
        <v>0.59239025738909556</v>
      </c>
      <c r="N37" s="1948">
        <v>0.57765877912922947</v>
      </c>
      <c r="O37" s="1948">
        <v>0.51380988792047377</v>
      </c>
      <c r="P37" s="1948">
        <v>0.51320507004605154</v>
      </c>
      <c r="Q37" s="1948">
        <v>0.50051923855324953</v>
      </c>
      <c r="R37" s="1948">
        <v>0.48056588382135279</v>
      </c>
      <c r="S37" s="1948">
        <v>0.47957636300588963</v>
      </c>
      <c r="T37" s="1948">
        <v>0.45612394037143278</v>
      </c>
      <c r="U37" s="1948">
        <v>0.43154121843234688</v>
      </c>
      <c r="V37" s="1948">
        <v>0.33780631066085148</v>
      </c>
      <c r="W37" s="1948">
        <v>0.32088453158137797</v>
      </c>
      <c r="X37" s="1948">
        <v>0.26765948351415547</v>
      </c>
      <c r="Y37" s="1948">
        <v>0.21084971300409136</v>
      </c>
      <c r="Z37" s="1948">
        <v>0.17066371488936613</v>
      </c>
      <c r="AA37" s="1948">
        <v>0.13925626350032611</v>
      </c>
      <c r="AB37" s="1948">
        <v>0.11752498544594192</v>
      </c>
      <c r="AC37" s="1953">
        <v>9.3416462334445033E-2</v>
      </c>
    </row>
    <row r="38" spans="1:29" x14ac:dyDescent="0.2">
      <c r="A38" s="1004"/>
      <c r="B38" s="65" t="s">
        <v>1291</v>
      </c>
      <c r="C38" s="1019" t="s">
        <v>384</v>
      </c>
      <c r="D38" s="1948">
        <v>2.2582531659368068</v>
      </c>
      <c r="E38" s="1948">
        <v>2.2842471760532885</v>
      </c>
      <c r="F38" s="1948">
        <v>2.2834516592662344</v>
      </c>
      <c r="G38" s="1948">
        <v>2.2887413634180827</v>
      </c>
      <c r="H38" s="1948">
        <v>2.3600424647810265</v>
      </c>
      <c r="I38" s="1948">
        <v>2.3713776569888414</v>
      </c>
      <c r="J38" s="1948">
        <v>2.3595547167646092</v>
      </c>
      <c r="K38" s="1948">
        <v>2.3997256713313879</v>
      </c>
      <c r="L38" s="1948">
        <v>2.398895823739716</v>
      </c>
      <c r="M38" s="1948">
        <v>2.3958727282221357</v>
      </c>
      <c r="N38" s="1948">
        <v>2.4859544877603987</v>
      </c>
      <c r="O38" s="1948">
        <v>2.4797470246039137</v>
      </c>
      <c r="P38" s="1948">
        <v>2.4339140888406141</v>
      </c>
      <c r="Q38" s="1948">
        <v>2.4241598763007279</v>
      </c>
      <c r="R38" s="1948">
        <v>2.4058258465206985</v>
      </c>
      <c r="S38" s="1948">
        <v>2.4274118303460321</v>
      </c>
      <c r="T38" s="1948">
        <v>2.4299137102562844</v>
      </c>
      <c r="U38" s="1948">
        <v>2.4352646664777557</v>
      </c>
      <c r="V38" s="1948">
        <v>2.2302396837192053</v>
      </c>
      <c r="W38" s="1948">
        <v>2.4095789339940339</v>
      </c>
      <c r="X38" s="1948">
        <v>2.4537635604338535</v>
      </c>
      <c r="Y38" s="1948">
        <v>2.4557919676769515</v>
      </c>
      <c r="Z38" s="1948">
        <v>2.4723146713650777</v>
      </c>
      <c r="AA38" s="1948">
        <v>2.5053167866267891</v>
      </c>
      <c r="AB38" s="1948">
        <v>2.5137776081522807</v>
      </c>
      <c r="AC38" s="1953">
        <v>2.5058450629133855</v>
      </c>
    </row>
    <row r="39" spans="1:29" x14ac:dyDescent="0.2">
      <c r="A39" s="997"/>
      <c r="B39" s="65" t="s">
        <v>1288</v>
      </c>
      <c r="C39" s="1019" t="s">
        <v>384</v>
      </c>
      <c r="D39" s="1948">
        <v>0.83462214802731893</v>
      </c>
      <c r="E39" s="1948">
        <v>0.83462214802731882</v>
      </c>
      <c r="F39" s="1948">
        <v>0.83462214802731893</v>
      </c>
      <c r="G39" s="1948">
        <v>0.83462214802731871</v>
      </c>
      <c r="H39" s="1948">
        <v>0.83462214802731893</v>
      </c>
      <c r="I39" s="1948">
        <v>0.83462214802731882</v>
      </c>
      <c r="J39" s="1948">
        <v>0.83462214802731882</v>
      </c>
      <c r="K39" s="1948">
        <v>0.83462214802731893</v>
      </c>
      <c r="L39" s="1948">
        <v>0.83462214802731893</v>
      </c>
      <c r="M39" s="1948">
        <v>0.83462214802731882</v>
      </c>
      <c r="N39" s="1948">
        <v>0.83462214802731871</v>
      </c>
      <c r="O39" s="1948">
        <v>0.83462214802731893</v>
      </c>
      <c r="P39" s="1948">
        <v>0.83538103822938958</v>
      </c>
      <c r="Q39" s="1948">
        <v>0.83559534802017421</v>
      </c>
      <c r="R39" s="1948">
        <v>0.83559958565652048</v>
      </c>
      <c r="S39" s="1948">
        <v>0.83548330539797755</v>
      </c>
      <c r="T39" s="1948">
        <v>0.8354198909622963</v>
      </c>
      <c r="U39" s="1948">
        <v>0.83556014914864829</v>
      </c>
      <c r="V39" s="1948">
        <v>0.8360521524506016</v>
      </c>
      <c r="W39" s="1948">
        <v>0.83623354133310435</v>
      </c>
      <c r="X39" s="1948">
        <v>0.83669232162737717</v>
      </c>
      <c r="Y39" s="1948">
        <v>0.83682986812279514</v>
      </c>
      <c r="Z39" s="1948">
        <v>0.83676764145815596</v>
      </c>
      <c r="AA39" s="1948">
        <v>0.8370278219972378</v>
      </c>
      <c r="AB39" s="1948">
        <v>0.4299628709845848</v>
      </c>
      <c r="AC39" s="1953">
        <v>2.6108316430305704E-2</v>
      </c>
    </row>
    <row r="40" spans="1:29" x14ac:dyDescent="0.2">
      <c r="A40" s="997"/>
      <c r="B40" s="65"/>
      <c r="C40" s="1016"/>
      <c r="D40" s="1949"/>
      <c r="E40" s="1950"/>
      <c r="F40" s="1950"/>
      <c r="G40" s="1950"/>
      <c r="H40" s="1950"/>
      <c r="I40" s="1950"/>
      <c r="J40" s="1950"/>
      <c r="K40" s="1950"/>
      <c r="L40" s="1950"/>
      <c r="M40" s="1950"/>
      <c r="N40" s="1950"/>
      <c r="O40" s="1950"/>
      <c r="P40" s="1950"/>
      <c r="Q40" s="1950"/>
      <c r="R40" s="1950"/>
      <c r="S40" s="1950"/>
      <c r="T40" s="1950"/>
      <c r="U40" s="1950"/>
      <c r="V40" s="1950"/>
      <c r="W40" s="1950"/>
      <c r="X40" s="1950"/>
      <c r="Y40" s="1950"/>
      <c r="Z40" s="1950"/>
      <c r="AA40" s="1950"/>
      <c r="AB40" s="1950"/>
      <c r="AC40" s="1951"/>
    </row>
    <row r="41" spans="1:29" x14ac:dyDescent="0.2">
      <c r="A41" s="997"/>
      <c r="B41" s="1017" t="s">
        <v>1290</v>
      </c>
      <c r="D41" s="1945"/>
      <c r="E41" s="1946"/>
      <c r="F41" s="1946"/>
      <c r="G41" s="1946"/>
      <c r="H41" s="1946"/>
      <c r="I41" s="1946"/>
      <c r="J41" s="1946"/>
      <c r="K41" s="1946"/>
      <c r="L41" s="1946"/>
      <c r="M41" s="1946"/>
      <c r="N41" s="1946"/>
      <c r="O41" s="1946"/>
      <c r="P41" s="1946"/>
      <c r="Q41" s="1946"/>
      <c r="R41" s="1946"/>
      <c r="S41" s="1946"/>
      <c r="T41" s="1946"/>
      <c r="U41" s="1946"/>
      <c r="V41" s="1946"/>
      <c r="W41" s="1946"/>
      <c r="X41" s="1946"/>
      <c r="Y41" s="1946"/>
      <c r="Z41" s="1946"/>
      <c r="AA41" s="1946"/>
      <c r="AB41" s="1946"/>
      <c r="AC41" s="1947"/>
    </row>
    <row r="42" spans="1:29" x14ac:dyDescent="0.2">
      <c r="A42" s="997"/>
      <c r="B42" s="65" t="s">
        <v>1286</v>
      </c>
      <c r="C42" s="1018" t="s">
        <v>1693</v>
      </c>
      <c r="D42" s="1945"/>
      <c r="E42" s="1946"/>
      <c r="F42" s="1946"/>
      <c r="G42" s="1946"/>
      <c r="H42" s="1946"/>
      <c r="I42" s="1946"/>
      <c r="J42" s="1946"/>
      <c r="K42" s="1946"/>
      <c r="L42" s="1946"/>
      <c r="M42" s="1946"/>
      <c r="N42" s="1421">
        <v>5.4752734471686777E-2</v>
      </c>
      <c r="O42" s="1421">
        <v>5.4752734471686777E-2</v>
      </c>
      <c r="P42" s="1421">
        <v>5.4752734471686777E-2</v>
      </c>
      <c r="Q42" s="1421">
        <v>5.4752734471686777E-2</v>
      </c>
      <c r="R42" s="1421">
        <v>5.4752734471686777E-2</v>
      </c>
      <c r="S42" s="1421">
        <v>5.4752734471686777E-2</v>
      </c>
      <c r="T42" s="1421">
        <v>5.4752734471686777E-2</v>
      </c>
      <c r="U42" s="1421">
        <v>5.4752734471686777E-2</v>
      </c>
      <c r="V42" s="1421">
        <v>5.4752734471686777E-2</v>
      </c>
      <c r="W42" s="1421">
        <v>5.9174977143269546E-2</v>
      </c>
      <c r="X42" s="1421">
        <v>5.7048783107680218E-2</v>
      </c>
      <c r="Y42" s="1421">
        <v>3.4727482960900669E-2</v>
      </c>
      <c r="Z42" s="1421">
        <v>3.2112787171644008E-2</v>
      </c>
      <c r="AA42" s="1421">
        <v>3.3846424282939457E-2</v>
      </c>
      <c r="AB42" s="1421">
        <v>4.5599285514907197E-2</v>
      </c>
      <c r="AC42" s="1422">
        <v>4.5123670656769817E-2</v>
      </c>
    </row>
    <row r="43" spans="1:29" x14ac:dyDescent="0.2">
      <c r="A43" s="997"/>
      <c r="B43" s="65" t="s">
        <v>1287</v>
      </c>
      <c r="C43" s="1019" t="s">
        <v>384</v>
      </c>
      <c r="D43" s="1945"/>
      <c r="E43" s="1946"/>
      <c r="F43" s="1946"/>
      <c r="G43" s="1946"/>
      <c r="H43" s="1946"/>
      <c r="I43" s="1946"/>
      <c r="J43" s="1946"/>
      <c r="K43" s="1946"/>
      <c r="L43" s="1946"/>
      <c r="M43" s="1946"/>
      <c r="N43" s="1421">
        <v>2.6148825378607181E-2</v>
      </c>
      <c r="O43" s="1421">
        <v>2.6148825378607181E-2</v>
      </c>
      <c r="P43" s="1421">
        <v>2.6148825378607181E-2</v>
      </c>
      <c r="Q43" s="1421">
        <v>2.6148825378607181E-2</v>
      </c>
      <c r="R43" s="1421">
        <v>2.6148825378607181E-2</v>
      </c>
      <c r="S43" s="1421">
        <v>2.6148825378607181E-2</v>
      </c>
      <c r="T43" s="1421">
        <v>2.6148825378607181E-2</v>
      </c>
      <c r="U43" s="1421">
        <v>2.6148825378607181E-2</v>
      </c>
      <c r="V43" s="1421">
        <v>2.6148825378607181E-2</v>
      </c>
      <c r="W43" s="1421">
        <v>2.752587158574608E-2</v>
      </c>
      <c r="X43" s="1421">
        <v>2.794772110618465E-2</v>
      </c>
      <c r="Y43" s="1421">
        <v>1.7122545116723242E-2</v>
      </c>
      <c r="Z43" s="1421">
        <v>1.5811507906934388E-2</v>
      </c>
      <c r="AA43" s="1421">
        <v>1.6986760539891746E-2</v>
      </c>
      <c r="AB43" s="1421">
        <v>1.7738479757123678E-2</v>
      </c>
      <c r="AC43" s="1422">
        <v>1.7572581613621685E-2</v>
      </c>
    </row>
    <row r="44" spans="1:29" x14ac:dyDescent="0.2">
      <c r="A44" s="997"/>
      <c r="B44" s="65" t="s">
        <v>1291</v>
      </c>
      <c r="C44" s="1019" t="s">
        <v>384</v>
      </c>
      <c r="D44" s="1945"/>
      <c r="E44" s="1946"/>
      <c r="F44" s="1946"/>
      <c r="G44" s="1946"/>
      <c r="H44" s="1946"/>
      <c r="I44" s="1946"/>
      <c r="J44" s="1946"/>
      <c r="K44" s="1946"/>
      <c r="L44" s="1946"/>
      <c r="M44" s="1946"/>
      <c r="N44" s="1421">
        <v>0.16997783381890849</v>
      </c>
      <c r="O44" s="1421">
        <v>0.16997783381890849</v>
      </c>
      <c r="P44" s="1421">
        <v>0.16997783381890849</v>
      </c>
      <c r="Q44" s="1421">
        <v>0.16997783381890849</v>
      </c>
      <c r="R44" s="1421">
        <v>0.16997783381890849</v>
      </c>
      <c r="S44" s="1421">
        <v>0.16997783381890849</v>
      </c>
      <c r="T44" s="1421">
        <v>0.16997783381890849</v>
      </c>
      <c r="U44" s="1421">
        <v>0.16997783381890849</v>
      </c>
      <c r="V44" s="1421">
        <v>0.16997783381890849</v>
      </c>
      <c r="W44" s="1421">
        <v>0.16113934832921631</v>
      </c>
      <c r="X44" s="1421">
        <v>0.15509124906795851</v>
      </c>
      <c r="Y44" s="1421">
        <v>0.10272237100667708</v>
      </c>
      <c r="Z44" s="1421">
        <v>8.2710435387854053E-2</v>
      </c>
      <c r="AA44" s="1421">
        <v>6.2370486958782327E-2</v>
      </c>
      <c r="AB44" s="1421">
        <v>5.1641356678114383E-2</v>
      </c>
      <c r="AC44" s="1422">
        <v>3.6497643736736723E-2</v>
      </c>
    </row>
    <row r="45" spans="1:29" x14ac:dyDescent="0.2">
      <c r="A45" s="997"/>
      <c r="B45" s="65" t="s">
        <v>1288</v>
      </c>
      <c r="C45" s="1019" t="s">
        <v>384</v>
      </c>
      <c r="D45" s="1945"/>
      <c r="E45" s="1946"/>
      <c r="F45" s="1946"/>
      <c r="G45" s="1946"/>
      <c r="H45" s="1946"/>
      <c r="I45" s="1946"/>
      <c r="J45" s="1946"/>
      <c r="K45" s="1946"/>
      <c r="L45" s="1946"/>
      <c r="M45" s="1946"/>
      <c r="N45" s="1421">
        <v>0.31153001175354178</v>
      </c>
      <c r="O45" s="1421">
        <v>0.31153001175354178</v>
      </c>
      <c r="P45" s="1421">
        <v>0.31153001175354178</v>
      </c>
      <c r="Q45" s="1421">
        <v>0.31153001175354178</v>
      </c>
      <c r="R45" s="1421">
        <v>0.31153001175354178</v>
      </c>
      <c r="S45" s="1421">
        <v>0.31153001175354178</v>
      </c>
      <c r="T45" s="1421">
        <v>0.31153001175354178</v>
      </c>
      <c r="U45" s="1421">
        <v>0.3916471264159217</v>
      </c>
      <c r="V45" s="1421">
        <v>0.34015121376743629</v>
      </c>
      <c r="W45" s="1421">
        <v>0.28021469824594247</v>
      </c>
      <c r="X45" s="1421">
        <v>0.45683703641692908</v>
      </c>
      <c r="Y45" s="1421">
        <v>0.29838345930532545</v>
      </c>
      <c r="Z45" s="1421">
        <v>0.25708577321519377</v>
      </c>
      <c r="AA45" s="1421">
        <v>0.30479329341361783</v>
      </c>
      <c r="AB45" s="1421">
        <v>0.30316574075513875</v>
      </c>
      <c r="AC45" s="1422">
        <v>0.30172245242012502</v>
      </c>
    </row>
    <row r="46" spans="1:29" x14ac:dyDescent="0.2">
      <c r="A46" s="997"/>
      <c r="B46" s="65"/>
      <c r="C46" s="1016"/>
      <c r="D46" s="1945"/>
      <c r="E46" s="1946"/>
      <c r="F46" s="1946"/>
      <c r="G46" s="1946"/>
      <c r="H46" s="1946"/>
      <c r="I46" s="1946"/>
      <c r="J46" s="1946"/>
      <c r="K46" s="1946"/>
      <c r="L46" s="1946"/>
      <c r="M46" s="1946"/>
      <c r="N46" s="1421"/>
      <c r="O46" s="1421"/>
      <c r="P46" s="1421"/>
      <c r="Q46" s="1421"/>
      <c r="R46" s="1421"/>
      <c r="S46" s="1421"/>
      <c r="T46" s="1421"/>
      <c r="U46" s="1421"/>
      <c r="V46" s="1421"/>
      <c r="W46" s="1421"/>
      <c r="X46" s="1421"/>
      <c r="Y46" s="1421"/>
      <c r="Z46" s="1421"/>
      <c r="AA46" s="1421"/>
      <c r="AB46" s="1421"/>
      <c r="AC46" s="1422"/>
    </row>
    <row r="47" spans="1:29" x14ac:dyDescent="0.2">
      <c r="A47" s="1004" t="s">
        <v>1721</v>
      </c>
      <c r="B47" s="998"/>
      <c r="C47" s="1016"/>
      <c r="D47" s="1945"/>
      <c r="E47" s="1946"/>
      <c r="F47" s="1946"/>
      <c r="G47" s="1946"/>
      <c r="H47" s="1946"/>
      <c r="I47" s="1946"/>
      <c r="J47" s="1946"/>
      <c r="K47" s="1946"/>
      <c r="L47" s="1946"/>
      <c r="M47" s="1946"/>
      <c r="N47" s="1421"/>
      <c r="O47" s="1421"/>
      <c r="P47" s="1421"/>
      <c r="Q47" s="1421"/>
      <c r="R47" s="1421"/>
      <c r="S47" s="1421"/>
      <c r="T47" s="1421"/>
      <c r="U47" s="1421"/>
      <c r="V47" s="1421"/>
      <c r="W47" s="1421"/>
      <c r="X47" s="1421"/>
      <c r="Y47" s="1421"/>
      <c r="Z47" s="1421"/>
      <c r="AA47" s="1421"/>
      <c r="AB47" s="1421"/>
      <c r="AC47" s="1422"/>
    </row>
    <row r="48" spans="1:29" x14ac:dyDescent="0.2">
      <c r="A48" s="1004"/>
      <c r="B48" s="1017" t="s">
        <v>198</v>
      </c>
      <c r="C48" s="1015"/>
      <c r="D48" s="1945"/>
      <c r="E48" s="1946"/>
      <c r="F48" s="1946"/>
      <c r="G48" s="1946"/>
      <c r="H48" s="1946"/>
      <c r="I48" s="1946"/>
      <c r="J48" s="1946"/>
      <c r="K48" s="1946"/>
      <c r="L48" s="1946"/>
      <c r="M48" s="1946"/>
      <c r="N48" s="1421"/>
      <c r="O48" s="1421"/>
      <c r="P48" s="1421"/>
      <c r="Q48" s="1421"/>
      <c r="R48" s="1421"/>
      <c r="S48" s="1421"/>
      <c r="T48" s="1421"/>
      <c r="U48" s="1421"/>
      <c r="V48" s="1421"/>
      <c r="W48" s="1421"/>
      <c r="X48" s="1421"/>
      <c r="Y48" s="1421"/>
      <c r="Z48" s="1421"/>
      <c r="AA48" s="1421"/>
      <c r="AB48" s="1421"/>
      <c r="AC48" s="1422"/>
    </row>
    <row r="49" spans="1:29" x14ac:dyDescent="0.2">
      <c r="A49" s="1004"/>
      <c r="B49" s="65" t="s">
        <v>1286</v>
      </c>
      <c r="C49" s="1018" t="s">
        <v>1285</v>
      </c>
      <c r="D49" s="1952">
        <v>3.3547681798367375</v>
      </c>
      <c r="E49" s="1948">
        <v>4.4299327773710822</v>
      </c>
      <c r="F49" s="1948">
        <v>5.3521497690949316</v>
      </c>
      <c r="G49" s="1948">
        <v>6.1328881340723047</v>
      </c>
      <c r="H49" s="1948">
        <v>6.7294321319996264</v>
      </c>
      <c r="I49" s="1948">
        <v>8.7469400971030851</v>
      </c>
      <c r="J49" s="1948">
        <v>10.893994492331363</v>
      </c>
      <c r="K49" s="1948">
        <v>13.029471311430303</v>
      </c>
      <c r="L49" s="1948">
        <v>14.759020707198701</v>
      </c>
      <c r="M49" s="1948">
        <v>17.076942665139796</v>
      </c>
      <c r="N49" s="1948">
        <v>21.014003429964966</v>
      </c>
      <c r="O49" s="1948">
        <v>23.39123594190588</v>
      </c>
      <c r="P49" s="1948">
        <v>25.239804743262798</v>
      </c>
      <c r="Q49" s="1948">
        <v>26.168915530839303</v>
      </c>
      <c r="R49" s="1948">
        <v>26.742343826749295</v>
      </c>
      <c r="S49" s="1948">
        <v>27.262799350327377</v>
      </c>
      <c r="T49" s="1948">
        <v>27.59016221024455</v>
      </c>
      <c r="U49" s="1948">
        <v>27.472087509059492</v>
      </c>
      <c r="V49" s="1948">
        <v>26.52035483241503</v>
      </c>
      <c r="W49" s="1948">
        <v>25.672120533454031</v>
      </c>
      <c r="X49" s="1948">
        <v>26.200730737779384</v>
      </c>
      <c r="Y49" s="1948">
        <v>26.384106998997094</v>
      </c>
      <c r="Z49" s="1948">
        <v>26.153244874752659</v>
      </c>
      <c r="AA49" s="1948">
        <v>25.385569559952934</v>
      </c>
      <c r="AB49" s="1948">
        <v>24.688175425274419</v>
      </c>
      <c r="AC49" s="1953">
        <v>23.619957551328852</v>
      </c>
    </row>
    <row r="50" spans="1:29" x14ac:dyDescent="0.2">
      <c r="A50" s="1004"/>
      <c r="B50" s="65" t="s">
        <v>1287</v>
      </c>
      <c r="C50" s="1019" t="s">
        <v>384</v>
      </c>
      <c r="D50" s="1952">
        <v>0.57186427952277097</v>
      </c>
      <c r="E50" s="1948">
        <v>0.81284187397841789</v>
      </c>
      <c r="F50" s="1948">
        <v>1.3773606113075341</v>
      </c>
      <c r="G50" s="1948">
        <v>2.1990131983623598</v>
      </c>
      <c r="H50" s="1948">
        <v>2.8744190924177575</v>
      </c>
      <c r="I50" s="1948">
        <v>4.2005218277613938</v>
      </c>
      <c r="J50" s="1948">
        <v>5.7403274472167771</v>
      </c>
      <c r="K50" s="1948">
        <v>7.3055056153840585</v>
      </c>
      <c r="L50" s="1948">
        <v>8.5701997589283145</v>
      </c>
      <c r="M50" s="1948">
        <v>10.05901358564757</v>
      </c>
      <c r="N50" s="1948">
        <v>12.023122886307128</v>
      </c>
      <c r="O50" s="1948">
        <v>12.655526677212796</v>
      </c>
      <c r="P50" s="1948">
        <v>13.0320275389525</v>
      </c>
      <c r="Q50" s="1948">
        <v>15.530132857870527</v>
      </c>
      <c r="R50" s="1948">
        <v>17.420222428268314</v>
      </c>
      <c r="S50" s="1948">
        <v>19.527043547406933</v>
      </c>
      <c r="T50" s="1948">
        <v>21.181584482407136</v>
      </c>
      <c r="U50" s="1948">
        <v>22.613012950121362</v>
      </c>
      <c r="V50" s="1948">
        <v>23.567520499742315</v>
      </c>
      <c r="W50" s="1948">
        <v>23.544824413735139</v>
      </c>
      <c r="X50" s="1948">
        <v>25.041599045779186</v>
      </c>
      <c r="Y50" s="1948">
        <v>25.787140824410823</v>
      </c>
      <c r="Z50" s="1948">
        <v>25.038616891698116</v>
      </c>
      <c r="AA50" s="1948">
        <v>23.889743944275736</v>
      </c>
      <c r="AB50" s="1948">
        <v>22.806124368711775</v>
      </c>
      <c r="AC50" s="1953">
        <v>21.640213758753926</v>
      </c>
    </row>
    <row r="51" spans="1:29" x14ac:dyDescent="0.2">
      <c r="A51" s="1004"/>
      <c r="B51" s="65" t="s">
        <v>1291</v>
      </c>
      <c r="C51" s="1019" t="s">
        <v>384</v>
      </c>
      <c r="D51" s="1952">
        <v>0.20163972344072137</v>
      </c>
      <c r="E51" s="1948">
        <v>0.21029156112115388</v>
      </c>
      <c r="F51" s="1948">
        <v>0.21856772729884755</v>
      </c>
      <c r="G51" s="1948">
        <v>0.22985749969489438</v>
      </c>
      <c r="H51" s="1948">
        <v>0.24179058088172944</v>
      </c>
      <c r="I51" s="1948">
        <v>0.25442817490237624</v>
      </c>
      <c r="J51" s="1948">
        <v>0.26559292773690607</v>
      </c>
      <c r="K51" s="1948">
        <v>0.27696428938383827</v>
      </c>
      <c r="L51" s="1948">
        <v>0.28499203028296444</v>
      </c>
      <c r="M51" s="1948">
        <v>0.30101938334784645</v>
      </c>
      <c r="N51" s="1948">
        <v>0.46039647397943112</v>
      </c>
      <c r="O51" s="1948">
        <v>0.46005746065149444</v>
      </c>
      <c r="P51" s="1948">
        <v>0.45897802278149225</v>
      </c>
      <c r="Q51" s="1948">
        <v>0.45465206753426157</v>
      </c>
      <c r="R51" s="1948">
        <v>0.45263762217737413</v>
      </c>
      <c r="S51" s="1948">
        <v>0.45486706161974988</v>
      </c>
      <c r="T51" s="1948">
        <v>0.45389985486810702</v>
      </c>
      <c r="U51" s="1948">
        <v>0.45328145088009991</v>
      </c>
      <c r="V51" s="1948">
        <v>0.45344447863500498</v>
      </c>
      <c r="W51" s="1948">
        <v>0.45194560568301495</v>
      </c>
      <c r="X51" s="1948">
        <v>0.45520677109108659</v>
      </c>
      <c r="Y51" s="1948">
        <v>0.45583476547257146</v>
      </c>
      <c r="Z51" s="1948">
        <v>0.45276230428834091</v>
      </c>
      <c r="AA51" s="1948">
        <v>0.45668251516466357</v>
      </c>
      <c r="AB51" s="1948">
        <v>0.45828474500500654</v>
      </c>
      <c r="AC51" s="1953">
        <v>0.45213791047981644</v>
      </c>
    </row>
    <row r="52" spans="1:29" x14ac:dyDescent="0.2">
      <c r="A52" s="1004"/>
      <c r="B52" s="65" t="s">
        <v>1288</v>
      </c>
      <c r="C52" s="1019" t="s">
        <v>384</v>
      </c>
      <c r="D52" s="1952">
        <v>0.27713181402659054</v>
      </c>
      <c r="E52" s="1948">
        <v>0.27713181402659048</v>
      </c>
      <c r="F52" s="1948">
        <v>0.27713181402659054</v>
      </c>
      <c r="G52" s="1948">
        <v>0.27713181402659054</v>
      </c>
      <c r="H52" s="1948">
        <v>0.27713181402659054</v>
      </c>
      <c r="I52" s="1948">
        <v>0.27713181402659054</v>
      </c>
      <c r="J52" s="1948">
        <v>0.27713181402659059</v>
      </c>
      <c r="K52" s="1948">
        <v>0.27713181402659054</v>
      </c>
      <c r="L52" s="1948">
        <v>0.27713181402659059</v>
      </c>
      <c r="M52" s="1948">
        <v>0.27713181402659054</v>
      </c>
      <c r="N52" s="1948">
        <v>0.27713181402659054</v>
      </c>
      <c r="O52" s="1948">
        <v>0.27713181402659059</v>
      </c>
      <c r="P52" s="1948">
        <v>0.27491865252778552</v>
      </c>
      <c r="Q52" s="1948">
        <v>0.2734627455330173</v>
      </c>
      <c r="R52" s="1948">
        <v>0.27539300605858791</v>
      </c>
      <c r="S52" s="1948">
        <v>0.27713181402659054</v>
      </c>
      <c r="T52" s="1948">
        <v>0.27713181402659054</v>
      </c>
      <c r="U52" s="1948">
        <v>0.27713181402659054</v>
      </c>
      <c r="V52" s="1948">
        <v>0.27713181402659054</v>
      </c>
      <c r="W52" s="1948">
        <v>0.27713181402659059</v>
      </c>
      <c r="X52" s="1948">
        <v>0.27713181402659059</v>
      </c>
      <c r="Y52" s="1948">
        <v>0.27713181402659048</v>
      </c>
      <c r="Z52" s="1948">
        <v>0.27713181402659048</v>
      </c>
      <c r="AA52" s="1948">
        <v>0.27713181402659054</v>
      </c>
      <c r="AB52" s="1948">
        <v>0.26626389975103798</v>
      </c>
      <c r="AC52" s="1953">
        <v>0.23909411406215661</v>
      </c>
    </row>
    <row r="53" spans="1:29" x14ac:dyDescent="0.2">
      <c r="A53" s="1004"/>
      <c r="B53" s="65" t="s">
        <v>1289</v>
      </c>
      <c r="C53" s="1019" t="s">
        <v>384</v>
      </c>
      <c r="D53" s="1952">
        <v>0.79932883842711755</v>
      </c>
      <c r="E53" s="1948">
        <v>0.87481334348857109</v>
      </c>
      <c r="F53" s="1948">
        <v>0.91072560879439179</v>
      </c>
      <c r="G53" s="1948">
        <v>0.93728261542097147</v>
      </c>
      <c r="H53" s="1948">
        <v>0.9479273782840234</v>
      </c>
      <c r="I53" s="1948">
        <v>0.96031811548630963</v>
      </c>
      <c r="J53" s="1948">
        <v>0.97934593274985715</v>
      </c>
      <c r="K53" s="1948">
        <v>0.98115545447985619</v>
      </c>
      <c r="L53" s="1948">
        <v>0.98549167220788092</v>
      </c>
      <c r="M53" s="1948">
        <v>1.0022135286612071</v>
      </c>
      <c r="N53" s="1948">
        <v>1.0205419200170716</v>
      </c>
      <c r="O53" s="1948">
        <v>1.0363238769750873</v>
      </c>
      <c r="P53" s="1948">
        <v>1.0533632061016738</v>
      </c>
      <c r="Q53" s="1948">
        <v>1.0686960910734304</v>
      </c>
      <c r="R53" s="1948">
        <v>1.0914568663076603</v>
      </c>
      <c r="S53" s="1948">
        <v>1.0940705172743963</v>
      </c>
      <c r="T53" s="1948">
        <v>1.0946634856129933</v>
      </c>
      <c r="U53" s="1948">
        <v>1.0718187669386003</v>
      </c>
      <c r="V53" s="1948">
        <v>1.0664011826278808</v>
      </c>
      <c r="W53" s="1948">
        <v>1.0608212841352773</v>
      </c>
      <c r="X53" s="1948">
        <v>1.0540025505096329</v>
      </c>
      <c r="Y53" s="1948">
        <v>1.0518518584760455</v>
      </c>
      <c r="Z53" s="1948">
        <v>1.0523075728573263</v>
      </c>
      <c r="AA53" s="1948">
        <v>1.0522123775659247</v>
      </c>
      <c r="AB53" s="1948">
        <v>1.0478224015677886</v>
      </c>
      <c r="AC53" s="1953">
        <v>1.044371489217355</v>
      </c>
    </row>
    <row r="54" spans="1:29" x14ac:dyDescent="0.2">
      <c r="A54" s="1004"/>
      <c r="B54" s="998"/>
      <c r="C54" s="1018"/>
      <c r="D54" s="1952"/>
      <c r="E54" s="1948"/>
      <c r="F54" s="1948"/>
      <c r="G54" s="1948"/>
      <c r="H54" s="1948"/>
      <c r="I54" s="1948"/>
      <c r="J54" s="1948"/>
      <c r="K54" s="1948"/>
      <c r="L54" s="1948"/>
      <c r="M54" s="1948"/>
      <c r="N54" s="1948"/>
      <c r="O54" s="1948"/>
      <c r="P54" s="1948"/>
      <c r="Q54" s="1948"/>
      <c r="R54" s="1948"/>
      <c r="S54" s="1948"/>
      <c r="T54" s="1948"/>
      <c r="U54" s="1948"/>
      <c r="V54" s="1948"/>
      <c r="W54" s="1948"/>
      <c r="X54" s="1948"/>
      <c r="Y54" s="1948"/>
      <c r="Z54" s="1948"/>
      <c r="AA54" s="1948"/>
      <c r="AB54" s="1948"/>
      <c r="AC54" s="1953"/>
    </row>
    <row r="55" spans="1:29" x14ac:dyDescent="0.2">
      <c r="A55" s="1004"/>
      <c r="B55" s="1017" t="s">
        <v>307</v>
      </c>
      <c r="C55" s="1007"/>
      <c r="D55" s="1952"/>
      <c r="E55" s="1948"/>
      <c r="F55" s="1948"/>
      <c r="G55" s="1948"/>
      <c r="H55" s="1948"/>
      <c r="I55" s="1948"/>
      <c r="J55" s="1948"/>
      <c r="K55" s="1948"/>
      <c r="L55" s="1948"/>
      <c r="M55" s="1948"/>
      <c r="N55" s="1948"/>
      <c r="O55" s="1948"/>
      <c r="P55" s="1948"/>
      <c r="Q55" s="1948"/>
      <c r="R55" s="1948"/>
      <c r="S55" s="1948"/>
      <c r="T55" s="1948"/>
      <c r="U55" s="1948"/>
      <c r="V55" s="1948"/>
      <c r="W55" s="1948"/>
      <c r="X55" s="1948"/>
      <c r="Y55" s="1948"/>
      <c r="Z55" s="1948"/>
      <c r="AA55" s="1948"/>
      <c r="AB55" s="1948"/>
      <c r="AC55" s="1953"/>
    </row>
    <row r="56" spans="1:29" x14ac:dyDescent="0.2">
      <c r="A56" s="1004"/>
      <c r="B56" s="65" t="s">
        <v>1286</v>
      </c>
      <c r="C56" s="1018" t="s">
        <v>1285</v>
      </c>
      <c r="D56" s="1952">
        <v>0.41565859982736808</v>
      </c>
      <c r="E56" s="1948">
        <v>0.41424680844203771</v>
      </c>
      <c r="F56" s="1948">
        <v>0.41320129065511618</v>
      </c>
      <c r="G56" s="1948">
        <v>0.41277975561827135</v>
      </c>
      <c r="H56" s="1948">
        <v>0.41474978081846831</v>
      </c>
      <c r="I56" s="1948">
        <v>0.41405812312564988</v>
      </c>
      <c r="J56" s="1948">
        <v>0.41350194139166491</v>
      </c>
      <c r="K56" s="1948">
        <v>0.41295083454353015</v>
      </c>
      <c r="L56" s="1948">
        <v>0.41218381879621385</v>
      </c>
      <c r="M56" s="1948">
        <v>0.41151357945018202</v>
      </c>
      <c r="N56" s="1948">
        <v>0.4619714933711882</v>
      </c>
      <c r="O56" s="1948">
        <v>0.5688336062419509</v>
      </c>
      <c r="P56" s="1948">
        <v>0.68210442054214837</v>
      </c>
      <c r="Q56" s="1948">
        <v>0.7745819850559118</v>
      </c>
      <c r="R56" s="1948">
        <v>0.84905959868278269</v>
      </c>
      <c r="S56" s="1948">
        <v>0.91472127537896586</v>
      </c>
      <c r="T56" s="1948">
        <v>0.9701785271348824</v>
      </c>
      <c r="U56" s="1948">
        <v>1.0170599396797602</v>
      </c>
      <c r="V56" s="1948">
        <v>1.0572886857605281</v>
      </c>
      <c r="W56" s="1948">
        <v>1.0835937730405327</v>
      </c>
      <c r="X56" s="1948">
        <v>1.0303224577818746</v>
      </c>
      <c r="Y56" s="1948">
        <v>0.98255003366869087</v>
      </c>
      <c r="Z56" s="1948">
        <v>0.95662784421032498</v>
      </c>
      <c r="AA56" s="1948">
        <v>0.95337436585398405</v>
      </c>
      <c r="AB56" s="1948">
        <v>0.95027241260111128</v>
      </c>
      <c r="AC56" s="1953">
        <v>0.94900886299503773</v>
      </c>
    </row>
    <row r="57" spans="1:29" x14ac:dyDescent="0.2">
      <c r="A57" s="1004"/>
      <c r="B57" s="65" t="s">
        <v>1287</v>
      </c>
      <c r="C57" s="1019" t="s">
        <v>384</v>
      </c>
      <c r="D57" s="1952">
        <v>0.26190141128467687</v>
      </c>
      <c r="E57" s="1948">
        <v>0.27246635810118913</v>
      </c>
      <c r="F57" s="1948">
        <v>0.27777401062119578</v>
      </c>
      <c r="G57" s="1948">
        <v>0.28077507377734134</v>
      </c>
      <c r="H57" s="1948">
        <v>0.27983464876883457</v>
      </c>
      <c r="I57" s="1948">
        <v>0.27985305814388667</v>
      </c>
      <c r="J57" s="1948">
        <v>0.27993979215941867</v>
      </c>
      <c r="K57" s="1948">
        <v>0.28004704588220275</v>
      </c>
      <c r="L57" s="1948">
        <v>0.28000556840814206</v>
      </c>
      <c r="M57" s="1948">
        <v>0.28002644637071239</v>
      </c>
      <c r="N57" s="1948">
        <v>0.3335876642287518</v>
      </c>
      <c r="O57" s="1948">
        <v>0.40695598958544882</v>
      </c>
      <c r="P57" s="1948">
        <v>0.48554510596405043</v>
      </c>
      <c r="Q57" s="1948">
        <v>0.54917713915524891</v>
      </c>
      <c r="R57" s="1948">
        <v>0.6035457134651907</v>
      </c>
      <c r="S57" s="1948">
        <v>0.65539978915683017</v>
      </c>
      <c r="T57" s="1948">
        <v>0.6990319788932301</v>
      </c>
      <c r="U57" s="1948">
        <v>0.73407107236396985</v>
      </c>
      <c r="V57" s="1948">
        <v>0.76618954064300393</v>
      </c>
      <c r="W57" s="1948">
        <v>0.78071394186877396</v>
      </c>
      <c r="X57" s="1948">
        <v>0.75545573466040816</v>
      </c>
      <c r="Y57" s="1948">
        <v>0.72647263228807912</v>
      </c>
      <c r="Z57" s="1948">
        <v>0.70196797822916779</v>
      </c>
      <c r="AA57" s="1948">
        <v>0.68499700938047947</v>
      </c>
      <c r="AB57" s="1948">
        <v>0.68050620151622421</v>
      </c>
      <c r="AC57" s="1953">
        <v>0.67605454108202045</v>
      </c>
    </row>
    <row r="58" spans="1:29" x14ac:dyDescent="0.2">
      <c r="A58" s="1004"/>
      <c r="B58" s="65" t="s">
        <v>1291</v>
      </c>
      <c r="C58" s="1019" t="s">
        <v>384</v>
      </c>
      <c r="D58" s="1952">
        <v>0.24060656814795939</v>
      </c>
      <c r="E58" s="1948">
        <v>0.24339052036838169</v>
      </c>
      <c r="F58" s="1948">
        <v>0.24601514146533671</v>
      </c>
      <c r="G58" s="1948">
        <v>0.24883873568383902</v>
      </c>
      <c r="H58" s="1948">
        <v>0.25371197713481453</v>
      </c>
      <c r="I58" s="1948">
        <v>0.256667198412044</v>
      </c>
      <c r="J58" s="1948">
        <v>0.25925387572356068</v>
      </c>
      <c r="K58" s="1948">
        <v>0.26219996341621227</v>
      </c>
      <c r="L58" s="1948">
        <v>0.26454237334202857</v>
      </c>
      <c r="M58" s="1948">
        <v>0.26718329854742195</v>
      </c>
      <c r="N58" s="1948">
        <v>0.27081969245083404</v>
      </c>
      <c r="O58" s="1948">
        <v>0.27174555309297604</v>
      </c>
      <c r="P58" s="1948">
        <v>0.27351074252523128</v>
      </c>
      <c r="Q58" s="1948">
        <v>0.27519958954379287</v>
      </c>
      <c r="R58" s="1948">
        <v>0.27759883341481373</v>
      </c>
      <c r="S58" s="1948">
        <v>0.28398227429929418</v>
      </c>
      <c r="T58" s="1948">
        <v>0.27893751877067813</v>
      </c>
      <c r="U58" s="1948">
        <v>0.38843479014056431</v>
      </c>
      <c r="V58" s="1948">
        <v>0.51105256012610312</v>
      </c>
      <c r="W58" s="1948">
        <v>0.65228570523586649</v>
      </c>
      <c r="X58" s="1948">
        <v>0.77894217213067707</v>
      </c>
      <c r="Y58" s="1948">
        <v>0.90256740622532727</v>
      </c>
      <c r="Z58" s="1948">
        <v>1.0061168704735526</v>
      </c>
      <c r="AA58" s="1948">
        <v>1.0763226596769169</v>
      </c>
      <c r="AB58" s="1948">
        <v>1.0875739468256345</v>
      </c>
      <c r="AC58" s="1953">
        <v>1.0126138832895086</v>
      </c>
    </row>
    <row r="59" spans="1:29" x14ac:dyDescent="0.2">
      <c r="A59" s="1004"/>
      <c r="B59" s="65" t="s">
        <v>1288</v>
      </c>
      <c r="C59" s="1019" t="s">
        <v>384</v>
      </c>
      <c r="D59" s="1952">
        <v>0.22988272151204703</v>
      </c>
      <c r="E59" s="1948">
        <v>0.22883799407865071</v>
      </c>
      <c r="F59" s="1948">
        <v>0.22921836795639267</v>
      </c>
      <c r="G59" s="1948">
        <v>0.22816196082945447</v>
      </c>
      <c r="H59" s="1948">
        <v>0.22776044537541376</v>
      </c>
      <c r="I59" s="1948">
        <v>0.2309486641385548</v>
      </c>
      <c r="J59" s="1948">
        <v>0.23121298782778935</v>
      </c>
      <c r="K59" s="1948">
        <v>0.23073280148673275</v>
      </c>
      <c r="L59" s="1948">
        <v>0.23333546957401424</v>
      </c>
      <c r="M59" s="1948">
        <v>0.23484535196392628</v>
      </c>
      <c r="N59" s="1948">
        <v>0.23768660275641662</v>
      </c>
      <c r="O59" s="1948">
        <v>0.24073650405405989</v>
      </c>
      <c r="P59" s="1948">
        <v>0.23978155484224525</v>
      </c>
      <c r="Q59" s="1948">
        <v>0.24056876024492099</v>
      </c>
      <c r="R59" s="1948">
        <v>0.24312480380777907</v>
      </c>
      <c r="S59" s="1948">
        <v>0.24915650078429083</v>
      </c>
      <c r="T59" s="1948">
        <v>0.28908125999000439</v>
      </c>
      <c r="U59" s="1948">
        <v>0.38422597825725613</v>
      </c>
      <c r="V59" s="1948">
        <v>0.52307317838168987</v>
      </c>
      <c r="W59" s="1948">
        <v>0.6663129928215703</v>
      </c>
      <c r="X59" s="1948">
        <v>0.7834647393376557</v>
      </c>
      <c r="Y59" s="1948">
        <v>0.8737367571701885</v>
      </c>
      <c r="Z59" s="1948">
        <v>0.96914158548545182</v>
      </c>
      <c r="AA59" s="1948">
        <v>1.0751406973856799</v>
      </c>
      <c r="AB59" s="1948">
        <v>1.0958677806815318</v>
      </c>
      <c r="AC59" s="1953">
        <v>1.0603363499041354</v>
      </c>
    </row>
    <row r="60" spans="1:29" x14ac:dyDescent="0.2">
      <c r="A60" s="1004"/>
      <c r="B60" s="1411" t="s">
        <v>1725</v>
      </c>
      <c r="C60" s="1019" t="s">
        <v>384</v>
      </c>
      <c r="D60" s="1952"/>
      <c r="E60" s="1948"/>
      <c r="F60" s="1948"/>
      <c r="G60" s="1948"/>
      <c r="H60" s="1948"/>
      <c r="I60" s="1948">
        <v>2.7149362602027063</v>
      </c>
      <c r="J60" s="1948">
        <v>2.7149362602027063</v>
      </c>
      <c r="K60" s="1948">
        <v>2.7149362602027063</v>
      </c>
      <c r="L60" s="1948">
        <v>2.7149362602027058</v>
      </c>
      <c r="M60" s="1948">
        <v>2.7149362602027063</v>
      </c>
      <c r="N60" s="1948">
        <v>2.7149362602027063</v>
      </c>
      <c r="O60" s="1948">
        <v>2.7149362602027058</v>
      </c>
      <c r="P60" s="1948">
        <v>2.7149362602027063</v>
      </c>
      <c r="Q60" s="1948">
        <v>2.7149362602027067</v>
      </c>
      <c r="R60" s="1948">
        <v>2.7149362602027072</v>
      </c>
      <c r="S60" s="1948">
        <v>2.7149362602027063</v>
      </c>
      <c r="T60" s="1948">
        <v>2.7149362602027067</v>
      </c>
      <c r="U60" s="1948">
        <v>2.7149362602027063</v>
      </c>
      <c r="V60" s="1948">
        <v>2.7149362602027076</v>
      </c>
      <c r="W60" s="1948">
        <v>2.7149362602027072</v>
      </c>
      <c r="X60" s="1948">
        <v>2.7170879157419803</v>
      </c>
      <c r="Y60" s="1948">
        <v>2.7211541077815307</v>
      </c>
      <c r="Z60" s="1948">
        <v>2.7244086857470959</v>
      </c>
      <c r="AA60" s="1948">
        <v>2.7263553113303707</v>
      </c>
      <c r="AB60" s="1948">
        <v>2.7278762962289438</v>
      </c>
      <c r="AC60" s="1953">
        <v>2.7315138816559474</v>
      </c>
    </row>
    <row r="61" spans="1:29" x14ac:dyDescent="0.2">
      <c r="A61" s="1004"/>
      <c r="B61" s="65"/>
      <c r="C61" s="1016"/>
      <c r="D61" s="1952"/>
      <c r="E61" s="1948"/>
      <c r="F61" s="1948"/>
      <c r="G61" s="1948"/>
      <c r="H61" s="1948"/>
      <c r="I61" s="1948"/>
      <c r="J61" s="1948"/>
      <c r="K61" s="1948"/>
      <c r="L61" s="1948"/>
      <c r="M61" s="1948"/>
      <c r="N61" s="1948"/>
      <c r="O61" s="1948"/>
      <c r="P61" s="1948"/>
      <c r="Q61" s="1948"/>
      <c r="R61" s="1948"/>
      <c r="S61" s="1948"/>
      <c r="T61" s="1948"/>
      <c r="U61" s="1948"/>
      <c r="V61" s="1948"/>
      <c r="W61" s="1948"/>
      <c r="X61" s="1948"/>
      <c r="Y61" s="1948"/>
      <c r="Z61" s="1948"/>
      <c r="AA61" s="1948"/>
      <c r="AB61" s="1948"/>
      <c r="AC61" s="1953"/>
    </row>
    <row r="62" spans="1:29" x14ac:dyDescent="0.2">
      <c r="A62" s="1004"/>
      <c r="B62" s="1017" t="s">
        <v>309</v>
      </c>
      <c r="C62" s="1007"/>
      <c r="D62" s="1952"/>
      <c r="E62" s="1948"/>
      <c r="F62" s="1948"/>
      <c r="G62" s="1948"/>
      <c r="H62" s="1948"/>
      <c r="I62" s="1948"/>
      <c r="J62" s="1948"/>
      <c r="K62" s="1948"/>
      <c r="L62" s="1948"/>
      <c r="M62" s="1948"/>
      <c r="N62" s="1948"/>
      <c r="O62" s="1948"/>
      <c r="P62" s="1948"/>
      <c r="Q62" s="1948"/>
      <c r="R62" s="1948"/>
      <c r="S62" s="1948"/>
      <c r="T62" s="1948"/>
      <c r="U62" s="1948"/>
      <c r="V62" s="1948"/>
      <c r="W62" s="1948"/>
      <c r="X62" s="1948"/>
      <c r="Y62" s="1948"/>
      <c r="Z62" s="1948"/>
      <c r="AA62" s="1948"/>
      <c r="AB62" s="1948"/>
      <c r="AC62" s="1953"/>
    </row>
    <row r="63" spans="1:29" x14ac:dyDescent="0.2">
      <c r="A63" s="1004"/>
      <c r="B63" s="65" t="s">
        <v>1286</v>
      </c>
      <c r="C63" s="1018" t="s">
        <v>1285</v>
      </c>
      <c r="D63" s="1952">
        <v>10.768031985499352</v>
      </c>
      <c r="E63" s="1948">
        <v>14.844510045818671</v>
      </c>
      <c r="F63" s="1948">
        <v>18.431704342827629</v>
      </c>
      <c r="G63" s="1948">
        <v>21.444311883692787</v>
      </c>
      <c r="H63" s="1948">
        <v>24.899063631837656</v>
      </c>
      <c r="I63" s="1948">
        <v>27.000267073390582</v>
      </c>
      <c r="J63" s="1948">
        <v>28.730611212372075</v>
      </c>
      <c r="K63" s="1948">
        <v>30.345823561497365</v>
      </c>
      <c r="L63" s="1948">
        <v>31.374149086273597</v>
      </c>
      <c r="M63" s="1948">
        <v>31.892989652054339</v>
      </c>
      <c r="N63" s="1948">
        <v>32.871672423600906</v>
      </c>
      <c r="O63" s="1948">
        <v>32.091966915409806</v>
      </c>
      <c r="P63" s="1948">
        <v>30.673382515036199</v>
      </c>
      <c r="Q63" s="1948">
        <v>29.626101963884317</v>
      </c>
      <c r="R63" s="1948">
        <v>28.546933615518974</v>
      </c>
      <c r="S63" s="1948">
        <v>27.649893350990745</v>
      </c>
      <c r="T63" s="1948">
        <v>26.656757494294489</v>
      </c>
      <c r="U63" s="1948">
        <v>25.58842752240297</v>
      </c>
      <c r="V63" s="1948">
        <v>23.140884464400788</v>
      </c>
      <c r="W63" s="1948">
        <v>23.863492418845382</v>
      </c>
      <c r="X63" s="1948">
        <v>25.23438145745007</v>
      </c>
      <c r="Y63" s="1948">
        <v>25.491271750459287</v>
      </c>
      <c r="Z63" s="1948">
        <v>25.106528980032781</v>
      </c>
      <c r="AA63" s="1948">
        <v>23.531670752503285</v>
      </c>
      <c r="AB63" s="1948">
        <v>22.155288983467909</v>
      </c>
      <c r="AC63" s="1953">
        <v>20.508561586702051</v>
      </c>
    </row>
    <row r="64" spans="1:29" x14ac:dyDescent="0.2">
      <c r="A64" s="1004"/>
      <c r="B64" s="65" t="s">
        <v>1287</v>
      </c>
      <c r="C64" s="1019" t="s">
        <v>384</v>
      </c>
      <c r="D64" s="1952">
        <v>4.8152282170425158</v>
      </c>
      <c r="E64" s="1948">
        <v>7.7101711895083778</v>
      </c>
      <c r="F64" s="1948">
        <v>11.079681676211889</v>
      </c>
      <c r="G64" s="1948">
        <v>13.90057953963978</v>
      </c>
      <c r="H64" s="1948">
        <v>17.455469316985177</v>
      </c>
      <c r="I64" s="1948">
        <v>20.513655719706396</v>
      </c>
      <c r="J64" s="1948">
        <v>22.949946530660625</v>
      </c>
      <c r="K64" s="1948">
        <v>24.826777250160706</v>
      </c>
      <c r="L64" s="1948">
        <v>26.198584396275994</v>
      </c>
      <c r="M64" s="1948">
        <v>27.347105773241452</v>
      </c>
      <c r="N64" s="1948">
        <v>32.85699910323261</v>
      </c>
      <c r="O64" s="1948">
        <v>32.64224982272151</v>
      </c>
      <c r="P64" s="1948">
        <v>31.857518646510734</v>
      </c>
      <c r="Q64" s="1948">
        <v>31.41326167457327</v>
      </c>
      <c r="R64" s="1948">
        <v>30.352453599160437</v>
      </c>
      <c r="S64" s="1948">
        <v>29.763818827318769</v>
      </c>
      <c r="T64" s="1948">
        <v>29.296780719627087</v>
      </c>
      <c r="U64" s="1948">
        <v>28.990062933450094</v>
      </c>
      <c r="V64" s="1948">
        <v>25.269330856852655</v>
      </c>
      <c r="W64" s="1948">
        <v>25.926293965742541</v>
      </c>
      <c r="X64" s="1948">
        <v>26.307675468075406</v>
      </c>
      <c r="Y64" s="1948">
        <v>25.35322809049114</v>
      </c>
      <c r="Z64" s="1948">
        <v>23.93708747568899</v>
      </c>
      <c r="AA64" s="1948">
        <v>22.113034684935936</v>
      </c>
      <c r="AB64" s="1948">
        <v>20.879844777374757</v>
      </c>
      <c r="AC64" s="1953">
        <v>19.472613651766565</v>
      </c>
    </row>
    <row r="65" spans="1:29" x14ac:dyDescent="0.2">
      <c r="A65" s="1004"/>
      <c r="B65" s="65" t="s">
        <v>1291</v>
      </c>
      <c r="C65" s="1019" t="s">
        <v>384</v>
      </c>
      <c r="D65" s="1952">
        <v>0.60364963503649627</v>
      </c>
      <c r="E65" s="1948">
        <v>0.60376884422110566</v>
      </c>
      <c r="F65" s="1948">
        <v>0.60307692307692295</v>
      </c>
      <c r="G65" s="1948">
        <v>0.60282258064516125</v>
      </c>
      <c r="H65" s="1948">
        <v>0.62592067988668565</v>
      </c>
      <c r="I65" s="1948">
        <v>0.62639296187683269</v>
      </c>
      <c r="J65" s="1948">
        <v>0.6267371601208459</v>
      </c>
      <c r="K65" s="1948">
        <v>0.62691176470588239</v>
      </c>
      <c r="L65" s="1948">
        <v>0.62530120481927709</v>
      </c>
      <c r="M65" s="1948">
        <v>0.62577319587628877</v>
      </c>
      <c r="N65" s="1948">
        <v>0.64757755258948968</v>
      </c>
      <c r="O65" s="1948">
        <v>0.64655093675942577</v>
      </c>
      <c r="P65" s="1948">
        <v>0.63786892960719721</v>
      </c>
      <c r="Q65" s="1948">
        <v>0.63632383270318016</v>
      </c>
      <c r="R65" s="1948">
        <v>0.63143101052724926</v>
      </c>
      <c r="S65" s="1948">
        <v>0.63486875555125666</v>
      </c>
      <c r="T65" s="1948">
        <v>0.63504225553474236</v>
      </c>
      <c r="U65" s="1948">
        <v>0.63653662982115067</v>
      </c>
      <c r="V65" s="1948">
        <v>0.57912283875337922</v>
      </c>
      <c r="W65" s="1948">
        <v>0.62370014669828067</v>
      </c>
      <c r="X65" s="1948">
        <v>0.63237563718334933</v>
      </c>
      <c r="Y65" s="1948">
        <v>0.63052306503265854</v>
      </c>
      <c r="Z65" s="1948">
        <v>0.62942066041529476</v>
      </c>
      <c r="AA65" s="1948">
        <v>0.6315559179446224</v>
      </c>
      <c r="AB65" s="1948">
        <v>0.63154642682136086</v>
      </c>
      <c r="AC65" s="1953">
        <v>0.62790745364773914</v>
      </c>
    </row>
    <row r="66" spans="1:29" x14ac:dyDescent="0.2">
      <c r="A66" s="997"/>
      <c r="B66" s="65" t="s">
        <v>1288</v>
      </c>
      <c r="C66" s="1019" t="s">
        <v>384</v>
      </c>
      <c r="D66" s="1952">
        <v>0.19419815328503895</v>
      </c>
      <c r="E66" s="1948">
        <v>0.19419815328503887</v>
      </c>
      <c r="F66" s="1948">
        <v>0.19419815328503889</v>
      </c>
      <c r="G66" s="1948">
        <v>0.19419815328503887</v>
      </c>
      <c r="H66" s="1948">
        <v>0.19419815328503889</v>
      </c>
      <c r="I66" s="1948">
        <v>0.19419815328503889</v>
      </c>
      <c r="J66" s="1948">
        <v>0.19419815328503884</v>
      </c>
      <c r="K66" s="1948">
        <v>0.19419815328503889</v>
      </c>
      <c r="L66" s="1948">
        <v>0.19419815328503887</v>
      </c>
      <c r="M66" s="1948">
        <v>0.19419815328503887</v>
      </c>
      <c r="N66" s="1948">
        <v>0.19419815328503887</v>
      </c>
      <c r="O66" s="1948">
        <v>0.19419815328503887</v>
      </c>
      <c r="P66" s="1948">
        <v>0.19498110913656469</v>
      </c>
      <c r="Q66" s="1948">
        <v>0.19712811669224897</v>
      </c>
      <c r="R66" s="1948">
        <v>0.20026555855991612</v>
      </c>
      <c r="S66" s="1948">
        <v>0.20025568482044495</v>
      </c>
      <c r="T66" s="1948">
        <v>0.20033325593732965</v>
      </c>
      <c r="U66" s="1948">
        <v>0.20171438878772477</v>
      </c>
      <c r="V66" s="1948">
        <v>0.2005126524168355</v>
      </c>
      <c r="W66" s="1948">
        <v>0.19734475277191069</v>
      </c>
      <c r="X66" s="1948">
        <v>0.19633397547567583</v>
      </c>
      <c r="Y66" s="1948">
        <v>0.19647588379541744</v>
      </c>
      <c r="Z66" s="1948">
        <v>0.19641168382147262</v>
      </c>
      <c r="AA66" s="1948">
        <v>0.2021545106337389</v>
      </c>
      <c r="AB66" s="1948">
        <v>0.11252412632371868</v>
      </c>
      <c r="AC66" s="1953">
        <v>1.7870531378697062E-2</v>
      </c>
    </row>
    <row r="67" spans="1:29" x14ac:dyDescent="0.2">
      <c r="A67" s="997"/>
      <c r="B67" s="65"/>
      <c r="C67" s="1016"/>
      <c r="D67" s="1952"/>
      <c r="E67" s="1948"/>
      <c r="F67" s="1948"/>
      <c r="G67" s="1948"/>
      <c r="H67" s="1948"/>
      <c r="I67" s="1948"/>
      <c r="J67" s="1948"/>
      <c r="K67" s="1948"/>
      <c r="L67" s="1948"/>
      <c r="M67" s="1948"/>
      <c r="N67" s="1948"/>
      <c r="O67" s="1948"/>
      <c r="P67" s="1948"/>
      <c r="Q67" s="1948"/>
      <c r="R67" s="1948"/>
      <c r="S67" s="1948"/>
      <c r="T67" s="1948"/>
      <c r="U67" s="1948"/>
      <c r="V67" s="1948"/>
      <c r="W67" s="1948"/>
      <c r="X67" s="1948"/>
      <c r="Y67" s="1948"/>
      <c r="Z67" s="1948"/>
      <c r="AA67" s="1948"/>
      <c r="AB67" s="1948"/>
      <c r="AC67" s="1953"/>
    </row>
    <row r="68" spans="1:29" x14ac:dyDescent="0.2">
      <c r="A68" s="997"/>
      <c r="B68" s="1017" t="s">
        <v>1290</v>
      </c>
      <c r="D68" s="1952"/>
      <c r="E68" s="1948"/>
      <c r="F68" s="1948"/>
      <c r="G68" s="1948"/>
      <c r="H68" s="1948"/>
      <c r="I68" s="1948"/>
      <c r="J68" s="1948"/>
      <c r="K68" s="1948"/>
      <c r="L68" s="1948"/>
      <c r="M68" s="1948"/>
      <c r="N68" s="1948"/>
      <c r="O68" s="1948"/>
      <c r="P68" s="1948"/>
      <c r="Q68" s="1948"/>
      <c r="R68" s="1948"/>
      <c r="S68" s="1948"/>
      <c r="T68" s="1948"/>
      <c r="U68" s="1948"/>
      <c r="V68" s="1948"/>
      <c r="W68" s="1948"/>
      <c r="X68" s="1948"/>
      <c r="Y68" s="1948"/>
      <c r="Z68" s="1948"/>
      <c r="AA68" s="1948"/>
      <c r="AB68" s="1948"/>
      <c r="AC68" s="1953"/>
    </row>
    <row r="69" spans="1:29" x14ac:dyDescent="0.2">
      <c r="A69" s="997"/>
      <c r="B69" s="65" t="s">
        <v>1286</v>
      </c>
      <c r="C69" s="1018" t="s">
        <v>1285</v>
      </c>
      <c r="D69" s="1952"/>
      <c r="E69" s="1948"/>
      <c r="F69" s="1948"/>
      <c r="G69" s="1948"/>
      <c r="H69" s="1948"/>
      <c r="I69" s="1948"/>
      <c r="J69" s="1948"/>
      <c r="K69" s="1948"/>
      <c r="L69" s="1948"/>
      <c r="M69" s="1948"/>
      <c r="N69" s="1948">
        <v>2.1485303133348665</v>
      </c>
      <c r="O69" s="1948">
        <v>2.1485303133348665</v>
      </c>
      <c r="P69" s="1948">
        <v>2.1485303133348665</v>
      </c>
      <c r="Q69" s="1948">
        <v>2.1485303133348665</v>
      </c>
      <c r="R69" s="1948">
        <v>2.1485303133348665</v>
      </c>
      <c r="S69" s="1948">
        <v>2.1485303133348665</v>
      </c>
      <c r="T69" s="1948">
        <v>2.1485303133348665</v>
      </c>
      <c r="U69" s="1948">
        <v>2.1485303133348665</v>
      </c>
      <c r="V69" s="1948">
        <v>2.1485303133348665</v>
      </c>
      <c r="W69" s="1948">
        <v>2.3781382156084603</v>
      </c>
      <c r="X69" s="1948">
        <v>2.2723577704300966</v>
      </c>
      <c r="Y69" s="1948">
        <v>1.3187871854510442</v>
      </c>
      <c r="Z69" s="1948">
        <v>1.177282219822211</v>
      </c>
      <c r="AA69" s="1948">
        <v>1.215670402327016</v>
      </c>
      <c r="AB69" s="1948">
        <v>1.6236868837978715</v>
      </c>
      <c r="AC69" s="1953">
        <v>1.5997925652177216</v>
      </c>
    </row>
    <row r="70" spans="1:29" x14ac:dyDescent="0.2">
      <c r="A70" s="997"/>
      <c r="B70" s="65" t="s">
        <v>1287</v>
      </c>
      <c r="C70" s="1019" t="s">
        <v>384</v>
      </c>
      <c r="D70" s="1952"/>
      <c r="E70" s="1948"/>
      <c r="F70" s="1948"/>
      <c r="G70" s="1948"/>
      <c r="H70" s="1948"/>
      <c r="I70" s="1948"/>
      <c r="J70" s="1948"/>
      <c r="K70" s="1948"/>
      <c r="L70" s="1948"/>
      <c r="M70" s="1948"/>
      <c r="N70" s="1948">
        <v>0.9278567487167767</v>
      </c>
      <c r="O70" s="1948">
        <v>0.9278567487167767</v>
      </c>
      <c r="P70" s="1948">
        <v>0.9278567487167767</v>
      </c>
      <c r="Q70" s="1948">
        <v>0.9278567487167767</v>
      </c>
      <c r="R70" s="1948">
        <v>0.9278567487167767</v>
      </c>
      <c r="S70" s="1948">
        <v>0.9278567487167767</v>
      </c>
      <c r="T70" s="1948">
        <v>0.9278567487167767</v>
      </c>
      <c r="U70" s="1948">
        <v>0.9278567487167767</v>
      </c>
      <c r="V70" s="1948">
        <v>0.9278567487167767</v>
      </c>
      <c r="W70" s="1948">
        <v>1.0342146868001862</v>
      </c>
      <c r="X70" s="1948">
        <v>1.0515452060165427</v>
      </c>
      <c r="Y70" s="1948">
        <v>0.62945253674096235</v>
      </c>
      <c r="Z70" s="1948">
        <v>0.56430620203959792</v>
      </c>
      <c r="AA70" s="1948">
        <v>0.59804482153221983</v>
      </c>
      <c r="AB70" s="1948">
        <v>0.61845619840701771</v>
      </c>
      <c r="AC70" s="1953">
        <v>0.60715220803014547</v>
      </c>
    </row>
    <row r="71" spans="1:29" x14ac:dyDescent="0.2">
      <c r="A71" s="997"/>
      <c r="B71" s="65" t="s">
        <v>1291</v>
      </c>
      <c r="C71" s="1019" t="s">
        <v>384</v>
      </c>
      <c r="D71" s="1952"/>
      <c r="E71" s="1948"/>
      <c r="F71" s="1948"/>
      <c r="G71" s="1948"/>
      <c r="H71" s="1948"/>
      <c r="I71" s="1948"/>
      <c r="J71" s="1948"/>
      <c r="K71" s="1948"/>
      <c r="L71" s="1948"/>
      <c r="M71" s="1948"/>
      <c r="N71" s="1948">
        <v>0.85421859186486471</v>
      </c>
      <c r="O71" s="1948">
        <v>0.85421859186486471</v>
      </c>
      <c r="P71" s="1948">
        <v>0.85421859186486471</v>
      </c>
      <c r="Q71" s="1948">
        <v>0.85421859186486471</v>
      </c>
      <c r="R71" s="1948">
        <v>0.85421859186486471</v>
      </c>
      <c r="S71" s="1948">
        <v>0.85421859186486471</v>
      </c>
      <c r="T71" s="1948">
        <v>0.85421859186486471</v>
      </c>
      <c r="U71" s="1948">
        <v>0.85421859186486471</v>
      </c>
      <c r="V71" s="1948">
        <v>0.85421859186486471</v>
      </c>
      <c r="W71" s="1948">
        <v>1.1060875292714079</v>
      </c>
      <c r="X71" s="1948">
        <v>1.2286349583345844</v>
      </c>
      <c r="Y71" s="1948">
        <v>0.90913699702679485</v>
      </c>
      <c r="Z71" s="1948">
        <v>0.81867318157045899</v>
      </c>
      <c r="AA71" s="1948">
        <v>0.63333891064069026</v>
      </c>
      <c r="AB71" s="1948">
        <v>0.51489432697176041</v>
      </c>
      <c r="AC71" s="1953">
        <v>0.37073559464434341</v>
      </c>
    </row>
    <row r="72" spans="1:29" x14ac:dyDescent="0.2">
      <c r="A72" s="997"/>
      <c r="B72" s="65" t="s">
        <v>1288</v>
      </c>
      <c r="C72" s="1019" t="s">
        <v>384</v>
      </c>
      <c r="D72" s="1952"/>
      <c r="E72" s="1948"/>
      <c r="F72" s="1948"/>
      <c r="G72" s="1948"/>
      <c r="H72" s="1948"/>
      <c r="I72" s="1948"/>
      <c r="J72" s="1948"/>
      <c r="K72" s="1948"/>
      <c r="L72" s="1948"/>
      <c r="M72" s="1948"/>
      <c r="N72" s="1948">
        <v>0.40697658695632216</v>
      </c>
      <c r="O72" s="1948">
        <v>0.40697658695632216</v>
      </c>
      <c r="P72" s="1948">
        <v>0.40697658695632216</v>
      </c>
      <c r="Q72" s="1948">
        <v>0.40697658695632216</v>
      </c>
      <c r="R72" s="1948">
        <v>0.40697658695632216</v>
      </c>
      <c r="S72" s="1948">
        <v>0.40697658695632216</v>
      </c>
      <c r="T72" s="1948">
        <v>0.40697658695632216</v>
      </c>
      <c r="U72" s="1948">
        <v>0.50648467091144311</v>
      </c>
      <c r="V72" s="1948">
        <v>0.44448674424628287</v>
      </c>
      <c r="W72" s="1948">
        <v>0.33631135273566415</v>
      </c>
      <c r="X72" s="1948">
        <v>0.49813863287831556</v>
      </c>
      <c r="Y72" s="1948">
        <v>0.32502427697748104</v>
      </c>
      <c r="Z72" s="1948">
        <v>0.28807800334425399</v>
      </c>
      <c r="AA72" s="1948">
        <v>0.3644664706460598</v>
      </c>
      <c r="AB72" s="1948">
        <v>0.36377151211659953</v>
      </c>
      <c r="AC72" s="1953">
        <v>0.36377329612872178</v>
      </c>
    </row>
    <row r="73" spans="1:29" x14ac:dyDescent="0.2">
      <c r="A73" s="997"/>
      <c r="B73" s="65"/>
      <c r="C73" s="1016"/>
      <c r="D73" s="1945"/>
      <c r="E73" s="1946"/>
      <c r="F73" s="1946"/>
      <c r="G73" s="1946"/>
      <c r="H73" s="1946"/>
      <c r="I73" s="1946"/>
      <c r="J73" s="1946"/>
      <c r="K73" s="1946"/>
      <c r="L73" s="1946"/>
      <c r="M73" s="1946"/>
      <c r="N73" s="1421"/>
      <c r="O73" s="1421"/>
      <c r="P73" s="1421"/>
      <c r="Q73" s="1421"/>
      <c r="R73" s="1421"/>
      <c r="S73" s="1421"/>
      <c r="T73" s="1421"/>
      <c r="U73" s="1421"/>
      <c r="V73" s="1421"/>
      <c r="W73" s="1421"/>
      <c r="X73" s="1421"/>
      <c r="Y73" s="1421"/>
      <c r="Z73" s="1421"/>
      <c r="AA73" s="1421"/>
      <c r="AB73" s="1421"/>
      <c r="AC73" s="1422"/>
    </row>
    <row r="74" spans="1:29" x14ac:dyDescent="0.2">
      <c r="A74" s="1004" t="s">
        <v>1724</v>
      </c>
      <c r="B74" s="998"/>
      <c r="C74" s="1016"/>
      <c r="D74" s="1945"/>
      <c r="E74" s="1946"/>
      <c r="F74" s="1946"/>
      <c r="G74" s="1946"/>
      <c r="H74" s="1946"/>
      <c r="I74" s="1946"/>
      <c r="J74" s="1946"/>
      <c r="K74" s="1946"/>
      <c r="L74" s="1946"/>
      <c r="M74" s="1946"/>
      <c r="N74" s="1421"/>
      <c r="O74" s="1421"/>
      <c r="P74" s="1421"/>
      <c r="Q74" s="1421"/>
      <c r="R74" s="1421"/>
      <c r="S74" s="1421"/>
      <c r="T74" s="1421"/>
      <c r="U74" s="1421"/>
      <c r="V74" s="1421"/>
      <c r="W74" s="1421"/>
      <c r="X74" s="1421"/>
      <c r="Y74" s="1421"/>
      <c r="Z74" s="1421"/>
      <c r="AA74" s="1421"/>
      <c r="AB74" s="1421"/>
      <c r="AC74" s="1422"/>
    </row>
    <row r="75" spans="1:29" x14ac:dyDescent="0.2">
      <c r="A75" s="1004"/>
      <c r="B75" s="1017" t="s">
        <v>198</v>
      </c>
      <c r="C75" s="1016"/>
      <c r="D75" s="1945"/>
      <c r="E75" s="1946"/>
      <c r="F75" s="1946"/>
      <c r="G75" s="1946"/>
      <c r="H75" s="1946"/>
      <c r="I75" s="1946"/>
      <c r="J75" s="1946"/>
      <c r="K75" s="1946"/>
      <c r="L75" s="1946"/>
      <c r="M75" s="1946"/>
      <c r="N75" s="1421"/>
      <c r="O75" s="1421"/>
      <c r="P75" s="1421"/>
      <c r="Q75" s="1421"/>
      <c r="R75" s="1421"/>
      <c r="S75" s="1421"/>
      <c r="T75" s="1421"/>
      <c r="U75" s="1421"/>
      <c r="V75" s="1421"/>
      <c r="W75" s="1421"/>
      <c r="X75" s="1421"/>
      <c r="Y75" s="1421"/>
      <c r="Z75" s="1421"/>
      <c r="AA75" s="1421"/>
      <c r="AB75" s="1421"/>
      <c r="AC75" s="1422"/>
    </row>
    <row r="76" spans="1:29" x14ac:dyDescent="0.2">
      <c r="A76" s="1004"/>
      <c r="B76" s="65" t="s">
        <v>1286</v>
      </c>
      <c r="C76" s="1018" t="s">
        <v>1285</v>
      </c>
      <c r="D76" s="1954">
        <v>10.39351349030367</v>
      </c>
      <c r="E76" s="1415">
        <v>9.4073774183962406</v>
      </c>
      <c r="F76" s="1415">
        <v>8.9252565519349734</v>
      </c>
      <c r="G76" s="1415">
        <v>8.4929183933010517</v>
      </c>
      <c r="H76" s="1415">
        <v>8.0734152586652748</v>
      </c>
      <c r="I76" s="1415">
        <v>8.016875058598032</v>
      </c>
      <c r="J76" s="1415">
        <v>7.4935857783384785</v>
      </c>
      <c r="K76" s="1415">
        <v>6.8232059353201464</v>
      </c>
      <c r="L76" s="1415">
        <v>6.1959365649360558</v>
      </c>
      <c r="M76" s="1415">
        <v>5.5862043929752785</v>
      </c>
      <c r="N76" s="1415">
        <v>5.0640689989538874</v>
      </c>
      <c r="O76" s="1415">
        <v>4.7065069982633458</v>
      </c>
      <c r="P76" s="1415">
        <v>4.3887104804992569</v>
      </c>
      <c r="Q76" s="1415">
        <v>4.069674565489068</v>
      </c>
      <c r="R76" s="1415">
        <v>3.7961063221308056</v>
      </c>
      <c r="S76" s="1415">
        <v>3.511487519766626</v>
      </c>
      <c r="T76" s="1415">
        <v>3.2422186872387724</v>
      </c>
      <c r="U76" s="1415">
        <v>2.9919084903699393</v>
      </c>
      <c r="V76" s="1415">
        <v>2.886940705376249</v>
      </c>
      <c r="W76" s="1415">
        <v>2.6267863370413091</v>
      </c>
      <c r="X76" s="1415">
        <v>2.3874339423585207</v>
      </c>
      <c r="Y76" s="1415">
        <v>2.2125253458844378</v>
      </c>
      <c r="Z76" s="1415">
        <v>2.0237608126157034</v>
      </c>
      <c r="AA76" s="1415">
        <v>2.0109999764189062</v>
      </c>
      <c r="AB76" s="1415">
        <v>1.827616408875119</v>
      </c>
      <c r="AC76" s="1416">
        <v>1.8040126663853417</v>
      </c>
    </row>
    <row r="77" spans="1:29" x14ac:dyDescent="0.2">
      <c r="A77" s="1004"/>
      <c r="B77" s="65" t="s">
        <v>1287</v>
      </c>
      <c r="C77" s="1019" t="s">
        <v>384</v>
      </c>
      <c r="D77" s="1954">
        <v>14.413155558735921</v>
      </c>
      <c r="E77" s="1415">
        <v>14.082244759293312</v>
      </c>
      <c r="F77" s="1415">
        <v>13.088776801702297</v>
      </c>
      <c r="G77" s="1415">
        <v>11.816189126498397</v>
      </c>
      <c r="H77" s="1415">
        <v>10.266283499358748</v>
      </c>
      <c r="I77" s="1415">
        <v>9.0205876675630599</v>
      </c>
      <c r="J77" s="1415">
        <v>7.8295144286485847</v>
      </c>
      <c r="K77" s="1415">
        <v>6.8274726498992475</v>
      </c>
      <c r="L77" s="1415">
        <v>6.1052996411157086</v>
      </c>
      <c r="M77" s="1415">
        <v>5.8135343222445695</v>
      </c>
      <c r="N77" s="1415">
        <v>6.5432217214655708</v>
      </c>
      <c r="O77" s="1415">
        <v>7.3584966566938155</v>
      </c>
      <c r="P77" s="1415">
        <v>7.799195229377033</v>
      </c>
      <c r="Q77" s="1415">
        <v>6.8922705805507709</v>
      </c>
      <c r="R77" s="1415">
        <v>6.2830190076586145</v>
      </c>
      <c r="S77" s="1415">
        <v>5.765288339957265</v>
      </c>
      <c r="T77" s="1415">
        <v>5.4382468839371088</v>
      </c>
      <c r="U77" s="1415">
        <v>4.7169995267143019</v>
      </c>
      <c r="V77" s="1415">
        <v>4.2046526883826427</v>
      </c>
      <c r="W77" s="1415">
        <v>3.7229753712962963</v>
      </c>
      <c r="X77" s="1415">
        <v>3.2206747680906043</v>
      </c>
      <c r="Y77" s="1415">
        <v>3.0459897952839476</v>
      </c>
      <c r="Z77" s="1415">
        <v>2.7495495424599565</v>
      </c>
      <c r="AA77" s="1415">
        <v>2.6014368930279108</v>
      </c>
      <c r="AB77" s="1415">
        <v>2.4367020016250094</v>
      </c>
      <c r="AC77" s="1416">
        <v>2.2310536370350174</v>
      </c>
    </row>
    <row r="78" spans="1:29" x14ac:dyDescent="0.2">
      <c r="A78" s="1004"/>
      <c r="B78" s="65" t="s">
        <v>1291</v>
      </c>
      <c r="C78" s="1019" t="s">
        <v>384</v>
      </c>
      <c r="D78" s="1954">
        <v>26.847512213648539</v>
      </c>
      <c r="E78" s="1415">
        <v>27.997801993238838</v>
      </c>
      <c r="F78" s="1415">
        <v>29.09955539006144</v>
      </c>
      <c r="G78" s="1415">
        <v>30.601859239242284</v>
      </c>
      <c r="H78" s="1415">
        <v>32.191030267502228</v>
      </c>
      <c r="I78" s="1415">
        <v>33.81609181220059</v>
      </c>
      <c r="J78" s="1415">
        <v>35.263426294965981</v>
      </c>
      <c r="K78" s="1415">
        <v>36.871248688972202</v>
      </c>
      <c r="L78" s="1415">
        <v>37.938652656157942</v>
      </c>
      <c r="M78" s="1415">
        <v>40.071373469227879</v>
      </c>
      <c r="N78" s="1415">
        <v>61.285391440668725</v>
      </c>
      <c r="O78" s="1415">
        <v>61.240130006714068</v>
      </c>
      <c r="P78" s="1415">
        <v>61.098096079589297</v>
      </c>
      <c r="Q78" s="1415">
        <v>60.523247124535168</v>
      </c>
      <c r="R78" s="1415">
        <v>60.255305504996308</v>
      </c>
      <c r="S78" s="1415">
        <v>60.551040455032641</v>
      </c>
      <c r="T78" s="1415">
        <v>60.422261151372908</v>
      </c>
      <c r="U78" s="1415">
        <v>60.340138577092823</v>
      </c>
      <c r="V78" s="1415">
        <v>60.361733604079532</v>
      </c>
      <c r="W78" s="1415">
        <v>60.162366887915589</v>
      </c>
      <c r="X78" s="1415">
        <v>60.595460053004018</v>
      </c>
      <c r="Y78" s="1415">
        <v>60.678811807819379</v>
      </c>
      <c r="Z78" s="1415">
        <v>60.270623474674494</v>
      </c>
      <c r="AA78" s="1415">
        <v>60.791886946857495</v>
      </c>
      <c r="AB78" s="1415">
        <v>61.004697983480142</v>
      </c>
      <c r="AC78" s="1416">
        <v>60.187941078339918</v>
      </c>
    </row>
    <row r="79" spans="1:29" x14ac:dyDescent="0.2">
      <c r="A79" s="1004"/>
      <c r="B79" s="65" t="s">
        <v>1288</v>
      </c>
      <c r="C79" s="1019" t="s">
        <v>384</v>
      </c>
      <c r="D79" s="1954">
        <v>36.951753788911518</v>
      </c>
      <c r="E79" s="1415">
        <v>36.951753788911518</v>
      </c>
      <c r="F79" s="1415">
        <v>36.951753788911525</v>
      </c>
      <c r="G79" s="1415">
        <v>36.951753788911525</v>
      </c>
      <c r="H79" s="1415">
        <v>36.951753788911525</v>
      </c>
      <c r="I79" s="1415">
        <v>36.951753788911525</v>
      </c>
      <c r="J79" s="1415">
        <v>36.951753788911525</v>
      </c>
      <c r="K79" s="1415">
        <v>36.951753788911518</v>
      </c>
      <c r="L79" s="1415">
        <v>36.951753788911532</v>
      </c>
      <c r="M79" s="1415">
        <v>36.951753788911532</v>
      </c>
      <c r="N79" s="1415">
        <v>36.951753788911525</v>
      </c>
      <c r="O79" s="1415">
        <v>36.951753788911525</v>
      </c>
      <c r="P79" s="1415">
        <v>36.646839189792416</v>
      </c>
      <c r="Q79" s="1415">
        <v>36.446254054950636</v>
      </c>
      <c r="R79" s="1415">
        <v>36.7121924488128</v>
      </c>
      <c r="S79" s="1415">
        <v>36.951753788911518</v>
      </c>
      <c r="T79" s="1415">
        <v>36.951753788911525</v>
      </c>
      <c r="U79" s="1415">
        <v>36.951753788911525</v>
      </c>
      <c r="V79" s="1415">
        <v>36.951753788911525</v>
      </c>
      <c r="W79" s="1415">
        <v>36.951753788911532</v>
      </c>
      <c r="X79" s="1415">
        <v>36.951753788911525</v>
      </c>
      <c r="Y79" s="1415">
        <v>36.951753788911518</v>
      </c>
      <c r="Z79" s="1415">
        <v>36.951753788911518</v>
      </c>
      <c r="AA79" s="1415">
        <v>36.951753788911518</v>
      </c>
      <c r="AB79" s="1415">
        <v>35.502665405032644</v>
      </c>
      <c r="AC79" s="1416">
        <v>31.879944445335436</v>
      </c>
    </row>
    <row r="80" spans="1:29" x14ac:dyDescent="0.2">
      <c r="A80" s="1004"/>
      <c r="B80" s="65" t="s">
        <v>1289</v>
      </c>
      <c r="C80" s="1019" t="s">
        <v>384</v>
      </c>
      <c r="D80" s="1954">
        <v>83.843534656062204</v>
      </c>
      <c r="E80" s="1415">
        <v>74.937030260490005</v>
      </c>
      <c r="F80" s="1415">
        <v>70.683042151858714</v>
      </c>
      <c r="G80" s="1415">
        <v>67.502672630904115</v>
      </c>
      <c r="H80" s="1415">
        <v>66.389517819273564</v>
      </c>
      <c r="I80" s="1415">
        <v>64.76197470393673</v>
      </c>
      <c r="J80" s="1415">
        <v>62.1983445270589</v>
      </c>
      <c r="K80" s="1415">
        <v>61.530753881551725</v>
      </c>
      <c r="L80" s="1415">
        <v>60.398844668898562</v>
      </c>
      <c r="M80" s="1415">
        <v>56.487322532080128</v>
      </c>
      <c r="N80" s="1415">
        <v>52.149717653236358</v>
      </c>
      <c r="O80" s="1415">
        <v>48.319727501962689</v>
      </c>
      <c r="P80" s="1415">
        <v>44.474346739732809</v>
      </c>
      <c r="Q80" s="1415">
        <v>40.633487282597834</v>
      </c>
      <c r="R80" s="1415">
        <v>36.140277007773534</v>
      </c>
      <c r="S80" s="1415">
        <v>33.980399916255273</v>
      </c>
      <c r="T80" s="1415">
        <v>31.801906532635858</v>
      </c>
      <c r="U80" s="1415">
        <v>30.720809994000753</v>
      </c>
      <c r="V80" s="1415">
        <v>28.044739351897956</v>
      </c>
      <c r="W80" s="1415">
        <v>25.419331770562192</v>
      </c>
      <c r="X80" s="1415">
        <v>23.600295335208383</v>
      </c>
      <c r="Y80" s="1415">
        <v>21.6912691532787</v>
      </c>
      <c r="Z80" s="1415">
        <v>20.794028564981041</v>
      </c>
      <c r="AA80" s="1415">
        <v>20.075498173164007</v>
      </c>
      <c r="AB80" s="1415">
        <v>19.13626580687696</v>
      </c>
      <c r="AC80" s="1416">
        <v>17.11183488524129</v>
      </c>
    </row>
    <row r="81" spans="1:29" x14ac:dyDescent="0.2">
      <c r="A81" s="1004"/>
      <c r="B81" s="998"/>
      <c r="C81" s="1018"/>
      <c r="D81" s="1954"/>
      <c r="E81" s="1415"/>
      <c r="F81" s="1415"/>
      <c r="G81" s="1415"/>
      <c r="H81" s="1415"/>
      <c r="I81" s="1415"/>
      <c r="J81" s="1415"/>
      <c r="K81" s="1415"/>
      <c r="L81" s="1415"/>
      <c r="M81" s="1415"/>
      <c r="N81" s="1415"/>
      <c r="O81" s="1415"/>
      <c r="P81" s="1415"/>
      <c r="Q81" s="1415"/>
      <c r="R81" s="1415"/>
      <c r="S81" s="1415"/>
      <c r="T81" s="1415"/>
      <c r="U81" s="1415"/>
      <c r="V81" s="1415"/>
      <c r="W81" s="1415"/>
      <c r="X81" s="1415"/>
      <c r="Y81" s="1415"/>
      <c r="Z81" s="1415"/>
      <c r="AA81" s="1415"/>
      <c r="AB81" s="1415"/>
      <c r="AC81" s="1416"/>
    </row>
    <row r="82" spans="1:29" x14ac:dyDescent="0.2">
      <c r="A82" s="1004"/>
      <c r="B82" s="1017" t="s">
        <v>307</v>
      </c>
      <c r="C82" s="1007"/>
      <c r="D82" s="1954"/>
      <c r="E82" s="1415"/>
      <c r="F82" s="1415"/>
      <c r="G82" s="1415"/>
      <c r="H82" s="1415"/>
      <c r="I82" s="1415"/>
      <c r="J82" s="1415"/>
      <c r="K82" s="1415"/>
      <c r="L82" s="1415"/>
      <c r="M82" s="1415"/>
      <c r="N82" s="1415"/>
      <c r="O82" s="1415"/>
      <c r="P82" s="1415"/>
      <c r="Q82" s="1415"/>
      <c r="R82" s="1415"/>
      <c r="S82" s="1415"/>
      <c r="T82" s="1415"/>
      <c r="U82" s="1415"/>
      <c r="V82" s="1415"/>
      <c r="W82" s="1415"/>
      <c r="X82" s="1415"/>
      <c r="Y82" s="1415"/>
      <c r="Z82" s="1415"/>
      <c r="AA82" s="1415"/>
      <c r="AB82" s="1415"/>
      <c r="AC82" s="1416"/>
    </row>
    <row r="83" spans="1:29" x14ac:dyDescent="0.2">
      <c r="A83" s="1004"/>
      <c r="B83" s="65" t="s">
        <v>1286</v>
      </c>
      <c r="C83" s="1018" t="s">
        <v>1285</v>
      </c>
      <c r="D83" s="1954">
        <v>99.994506037193148</v>
      </c>
      <c r="E83" s="1415">
        <v>90.86393371587215</v>
      </c>
      <c r="F83" s="1415">
        <v>84.286139198043585</v>
      </c>
      <c r="G83" s="1415">
        <v>78.248935150036658</v>
      </c>
      <c r="H83" s="1415">
        <v>73.259663568722431</v>
      </c>
      <c r="I83" s="1415">
        <v>68.024000877498608</v>
      </c>
      <c r="J83" s="1415">
        <v>62.656376027791005</v>
      </c>
      <c r="K83" s="1415">
        <v>55.722262336478515</v>
      </c>
      <c r="L83" s="1415">
        <v>49.916154061389229</v>
      </c>
      <c r="M83" s="1415">
        <v>44.725352863336418</v>
      </c>
      <c r="N83" s="1415">
        <v>41.636609749178959</v>
      </c>
      <c r="O83" s="1415">
        <v>37.057080730209258</v>
      </c>
      <c r="P83" s="1415">
        <v>33.003671338181775</v>
      </c>
      <c r="Q83" s="1415">
        <v>29.645327131312236</v>
      </c>
      <c r="R83" s="1415">
        <v>27.172166078031914</v>
      </c>
      <c r="S83" s="1415">
        <v>24.593217454937928</v>
      </c>
      <c r="T83" s="1415">
        <v>22.266943996034584</v>
      </c>
      <c r="U83" s="1415">
        <v>19.902944745280898</v>
      </c>
      <c r="V83" s="1415">
        <v>18.112926392658835</v>
      </c>
      <c r="W83" s="1415">
        <v>16.328169909341959</v>
      </c>
      <c r="X83" s="1415">
        <v>14.908013145493729</v>
      </c>
      <c r="Y83" s="1415">
        <v>13.067650036359241</v>
      </c>
      <c r="Z83" s="1415">
        <v>11.192272907505835</v>
      </c>
      <c r="AA83" s="1415">
        <v>9.777438586505264</v>
      </c>
      <c r="AB83" s="1415">
        <v>7.8704177317444302</v>
      </c>
      <c r="AC83" s="1416">
        <v>7.3220482074731974</v>
      </c>
    </row>
    <row r="84" spans="1:29" x14ac:dyDescent="0.2">
      <c r="A84" s="1004"/>
      <c r="B84" s="65" t="s">
        <v>1287</v>
      </c>
      <c r="C84" s="1019" t="s">
        <v>384</v>
      </c>
      <c r="D84" s="1954">
        <v>161.19396113218522</v>
      </c>
      <c r="E84" s="1415">
        <v>145.82247589602639</v>
      </c>
      <c r="F84" s="1415">
        <v>126.23371532484001</v>
      </c>
      <c r="G84" s="1415">
        <v>106.28416846351784</v>
      </c>
      <c r="H84" s="1415">
        <v>90.263672611490321</v>
      </c>
      <c r="I84" s="1415">
        <v>77.650295542329658</v>
      </c>
      <c r="J84" s="1415">
        <v>67.54175195018891</v>
      </c>
      <c r="K84" s="1415">
        <v>59.563005264738472</v>
      </c>
      <c r="L84" s="1415">
        <v>53.804666238484934</v>
      </c>
      <c r="M84" s="1415">
        <v>49.941861775126767</v>
      </c>
      <c r="N84" s="1415">
        <v>51.113740502983354</v>
      </c>
      <c r="O84" s="1415">
        <v>46.756615404226906</v>
      </c>
      <c r="P84" s="1415">
        <v>43.346280769044078</v>
      </c>
      <c r="Q84" s="1415">
        <v>39.45185449076272</v>
      </c>
      <c r="R84" s="1415">
        <v>36.935028424710474</v>
      </c>
      <c r="S84" s="1415">
        <v>34.673393130571803</v>
      </c>
      <c r="T84" s="1415">
        <v>33.184538897420637</v>
      </c>
      <c r="U84" s="1415">
        <v>31.604206065572647</v>
      </c>
      <c r="V84" s="1415">
        <v>28.965052991946454</v>
      </c>
      <c r="W84" s="1415">
        <v>27.408886975515237</v>
      </c>
      <c r="X84" s="1415">
        <v>25.688135285444631</v>
      </c>
      <c r="Y84" s="1415">
        <v>23.769747115363479</v>
      </c>
      <c r="Z84" s="1415">
        <v>21.353386399382561</v>
      </c>
      <c r="AA84" s="1415">
        <v>19.375909320634907</v>
      </c>
      <c r="AB84" s="1415">
        <v>17.216919311989567</v>
      </c>
      <c r="AC84" s="1416">
        <v>15.407107085093196</v>
      </c>
    </row>
    <row r="85" spans="1:29" x14ac:dyDescent="0.2">
      <c r="A85" s="1004"/>
      <c r="B85" s="65" t="s">
        <v>1291</v>
      </c>
      <c r="C85" s="1019" t="s">
        <v>384</v>
      </c>
      <c r="D85" s="1954">
        <v>61.233246408604458</v>
      </c>
      <c r="E85" s="1415">
        <v>62.503853302860804</v>
      </c>
      <c r="F85" s="1415">
        <v>59.38809777148176</v>
      </c>
      <c r="G85" s="1415">
        <v>55.928718199940462</v>
      </c>
      <c r="H85" s="1415">
        <v>53.754771041153788</v>
      </c>
      <c r="I85" s="1415">
        <v>48.837211437612133</v>
      </c>
      <c r="J85" s="1415">
        <v>43.793392866012312</v>
      </c>
      <c r="K85" s="1415">
        <v>38.417697052099228</v>
      </c>
      <c r="L85" s="1415">
        <v>34.043747325970806</v>
      </c>
      <c r="M85" s="1415">
        <v>30.214439304791451</v>
      </c>
      <c r="N85" s="1415">
        <v>27.126730936984337</v>
      </c>
      <c r="O85" s="1415">
        <v>25.126905376961101</v>
      </c>
      <c r="P85" s="1415">
        <v>21.68583364415743</v>
      </c>
      <c r="Q85" s="1415">
        <v>19.531490557996584</v>
      </c>
      <c r="R85" s="1415">
        <v>17.982726261238728</v>
      </c>
      <c r="S85" s="1415">
        <v>17.063732838362359</v>
      </c>
      <c r="T85" s="1415">
        <v>15.559770999825796</v>
      </c>
      <c r="U85" s="1415">
        <v>13.893921205579927</v>
      </c>
      <c r="V85" s="1415">
        <v>12.161327559590179</v>
      </c>
      <c r="W85" s="1415">
        <v>10.101882815286315</v>
      </c>
      <c r="X85" s="1415">
        <v>8.7698513341109745</v>
      </c>
      <c r="Y85" s="1415">
        <v>7.8573763615745404</v>
      </c>
      <c r="Z85" s="1415">
        <v>6.7523372835664315</v>
      </c>
      <c r="AA85" s="1415">
        <v>5.8535137098611809</v>
      </c>
      <c r="AB85" s="1415">
        <v>5.1129895821555316</v>
      </c>
      <c r="AC85" s="1416">
        <v>4.7267271786372831</v>
      </c>
    </row>
    <row r="86" spans="1:29" x14ac:dyDescent="0.2">
      <c r="A86" s="1004"/>
      <c r="B86" s="65" t="s">
        <v>1288</v>
      </c>
      <c r="C86" s="1019" t="s">
        <v>384</v>
      </c>
      <c r="D86" s="1954">
        <v>161.39110513180412</v>
      </c>
      <c r="E86" s="1415">
        <v>146.13065037707642</v>
      </c>
      <c r="F86" s="1415">
        <v>134.71354685236483</v>
      </c>
      <c r="G86" s="1415">
        <v>124.49432980165545</v>
      </c>
      <c r="H86" s="1415">
        <v>117.07454025606617</v>
      </c>
      <c r="I86" s="1415">
        <v>108.41169391462567</v>
      </c>
      <c r="J86" s="1415">
        <v>100.08133405135322</v>
      </c>
      <c r="K86" s="1415">
        <v>95.572818727121771</v>
      </c>
      <c r="L86" s="1415">
        <v>86.49394691146891</v>
      </c>
      <c r="M86" s="1415">
        <v>87.509223256945759</v>
      </c>
      <c r="N86" s="1415">
        <v>65.305091350414514</v>
      </c>
      <c r="O86" s="1415">
        <v>56.990458473448115</v>
      </c>
      <c r="P86" s="1415">
        <v>54.461709991367663</v>
      </c>
      <c r="Q86" s="1415">
        <v>49.584892318560222</v>
      </c>
      <c r="R86" s="1415">
        <v>42.347832716843051</v>
      </c>
      <c r="S86" s="1415">
        <v>35.410724033211665</v>
      </c>
      <c r="T86" s="1415">
        <v>27.338438283276371</v>
      </c>
      <c r="U86" s="1415">
        <v>22.012745280817228</v>
      </c>
      <c r="V86" s="1415">
        <v>18.492604399193684</v>
      </c>
      <c r="W86" s="1415">
        <v>13.980473233987507</v>
      </c>
      <c r="X86" s="1415">
        <v>11.819761160188389</v>
      </c>
      <c r="Y86" s="1415">
        <v>11.165748150808989</v>
      </c>
      <c r="Z86" s="1415">
        <v>9.8776521711668437</v>
      </c>
      <c r="AA86" s="1415">
        <v>8.5715478736485924</v>
      </c>
      <c r="AB86" s="1415">
        <v>7.6454579148228508</v>
      </c>
      <c r="AC86" s="1416">
        <v>6.3062694046735119</v>
      </c>
    </row>
    <row r="87" spans="1:29" x14ac:dyDescent="0.2">
      <c r="A87" s="1004"/>
      <c r="B87" s="1411" t="s">
        <v>1725</v>
      </c>
      <c r="C87" s="1019" t="s">
        <v>384</v>
      </c>
      <c r="D87" s="1954"/>
      <c r="E87" s="1415"/>
      <c r="F87" s="1415"/>
      <c r="G87" s="1415"/>
      <c r="H87" s="1415"/>
      <c r="I87" s="1415">
        <v>52.941257073952769</v>
      </c>
      <c r="J87" s="1415">
        <v>52.941257073952769</v>
      </c>
      <c r="K87" s="1415">
        <v>52.941257073952769</v>
      </c>
      <c r="L87" s="1415">
        <v>52.941257073952769</v>
      </c>
      <c r="M87" s="1415">
        <v>52.941257073952769</v>
      </c>
      <c r="N87" s="1415">
        <v>52.941257073952777</v>
      </c>
      <c r="O87" s="1415">
        <v>52.941257073952769</v>
      </c>
      <c r="P87" s="1415">
        <v>52.941257073952791</v>
      </c>
      <c r="Q87" s="1415">
        <v>52.941257073952769</v>
      </c>
      <c r="R87" s="1415">
        <v>52.941257073952769</v>
      </c>
      <c r="S87" s="1415">
        <v>52.941257073952762</v>
      </c>
      <c r="T87" s="1415">
        <v>52.941257073952784</v>
      </c>
      <c r="U87" s="1415">
        <v>52.941257073952777</v>
      </c>
      <c r="V87" s="1415">
        <v>52.941257073952784</v>
      </c>
      <c r="W87" s="1415">
        <v>52.941257073952777</v>
      </c>
      <c r="X87" s="1415">
        <v>52.370799399102872</v>
      </c>
      <c r="Y87" s="1415">
        <v>51.292750234616918</v>
      </c>
      <c r="Z87" s="1415">
        <v>50.429880251496456</v>
      </c>
      <c r="AA87" s="1415">
        <v>49.913781143731136</v>
      </c>
      <c r="AB87" s="1415">
        <v>49.510530022496553</v>
      </c>
      <c r="AC87" s="1416">
        <v>48.546115186162169</v>
      </c>
    </row>
    <row r="88" spans="1:29" x14ac:dyDescent="0.2">
      <c r="A88" s="1004"/>
      <c r="B88" s="65"/>
      <c r="C88" s="1016"/>
      <c r="D88" s="1954"/>
      <c r="E88" s="1415"/>
      <c r="F88" s="1415"/>
      <c r="G88" s="1415"/>
      <c r="H88" s="1415"/>
      <c r="I88" s="1415"/>
      <c r="J88" s="1415"/>
      <c r="K88" s="1415"/>
      <c r="L88" s="1415"/>
      <c r="M88" s="1415"/>
      <c r="N88" s="1415"/>
      <c r="O88" s="1415"/>
      <c r="P88" s="1415"/>
      <c r="Q88" s="1415"/>
      <c r="R88" s="1415"/>
      <c r="S88" s="1415"/>
      <c r="T88" s="1415"/>
      <c r="U88" s="1415"/>
      <c r="V88" s="1415"/>
      <c r="W88" s="1415"/>
      <c r="X88" s="1415"/>
      <c r="Y88" s="1415"/>
      <c r="Z88" s="1415"/>
      <c r="AA88" s="1415"/>
      <c r="AB88" s="1415"/>
      <c r="AC88" s="1416"/>
    </row>
    <row r="89" spans="1:29" x14ac:dyDescent="0.2">
      <c r="A89" s="1004"/>
      <c r="B89" s="1017" t="s">
        <v>309</v>
      </c>
      <c r="C89" s="1007"/>
      <c r="D89" s="1954"/>
      <c r="E89" s="1415"/>
      <c r="F89" s="1415"/>
      <c r="G89" s="1415"/>
      <c r="H89" s="1415"/>
      <c r="I89" s="1415"/>
      <c r="J89" s="1415"/>
      <c r="K89" s="1415"/>
      <c r="L89" s="1415"/>
      <c r="M89" s="1415"/>
      <c r="N89" s="1415"/>
      <c r="O89" s="1415"/>
      <c r="P89" s="1415"/>
      <c r="Q89" s="1415"/>
      <c r="R89" s="1415"/>
      <c r="S89" s="1415"/>
      <c r="T89" s="1415"/>
      <c r="U89" s="1415"/>
      <c r="V89" s="1415"/>
      <c r="W89" s="1415"/>
      <c r="X89" s="1415"/>
      <c r="Y89" s="1415"/>
      <c r="Z89" s="1415"/>
      <c r="AA89" s="1415"/>
      <c r="AB89" s="1415"/>
      <c r="AC89" s="1416"/>
    </row>
    <row r="90" spans="1:29" x14ac:dyDescent="0.2">
      <c r="A90" s="1004"/>
      <c r="B90" s="65" t="s">
        <v>1286</v>
      </c>
      <c r="C90" s="1018" t="s">
        <v>1285</v>
      </c>
      <c r="D90" s="1954">
        <v>4.9829617490197649</v>
      </c>
      <c r="E90" s="1415">
        <v>4.2099528685009853</v>
      </c>
      <c r="F90" s="1415">
        <v>3.6596131019576168</v>
      </c>
      <c r="G90" s="1415">
        <v>3.2303056109362278</v>
      </c>
      <c r="H90" s="1415">
        <v>3.0358144632680597</v>
      </c>
      <c r="I90" s="1415">
        <v>2.859938409991821</v>
      </c>
      <c r="J90" s="1415">
        <v>2.7577870706064913</v>
      </c>
      <c r="K90" s="1415">
        <v>2.698505023670636</v>
      </c>
      <c r="L90" s="1415">
        <v>2.6416316469404131</v>
      </c>
      <c r="M90" s="1415">
        <v>2.5812131549733981</v>
      </c>
      <c r="N90" s="1415">
        <v>2.1931193682950552</v>
      </c>
      <c r="O90" s="1415">
        <v>2.1668064478191873</v>
      </c>
      <c r="P90" s="1415">
        <v>2.1509164978980428</v>
      </c>
      <c r="Q90" s="1415">
        <v>2.1155534221296226</v>
      </c>
      <c r="R90" s="1415">
        <v>2.080333241995826</v>
      </c>
      <c r="S90" s="1415">
        <v>2.0958868862110052</v>
      </c>
      <c r="T90" s="1415">
        <v>2.1022771492072816</v>
      </c>
      <c r="U90" s="1415">
        <v>2.1209279424199501</v>
      </c>
      <c r="V90" s="1415">
        <v>1.9624168395530281</v>
      </c>
      <c r="W90" s="1415">
        <v>2.1414085290541407</v>
      </c>
      <c r="X90" s="1415">
        <v>2.135803664176942</v>
      </c>
      <c r="Y90" s="1415">
        <v>2.1193698078000085</v>
      </c>
      <c r="Z90" s="1415">
        <v>2.2001670833340241</v>
      </c>
      <c r="AA90" s="1415">
        <v>2.1921706959140415</v>
      </c>
      <c r="AB90" s="1415">
        <v>1.9991562535889187</v>
      </c>
      <c r="AC90" s="1416">
        <v>2.0039961183942805</v>
      </c>
    </row>
    <row r="91" spans="1:29" x14ac:dyDescent="0.2">
      <c r="A91" s="1004"/>
      <c r="B91" s="65" t="s">
        <v>1287</v>
      </c>
      <c r="C91" s="1019" t="s">
        <v>384</v>
      </c>
      <c r="D91" s="1954">
        <v>4.4629770399736906</v>
      </c>
      <c r="E91" s="1415">
        <v>4.5012817254060193</v>
      </c>
      <c r="F91" s="1415">
        <v>4.3687325983676084</v>
      </c>
      <c r="G91" s="1415">
        <v>4.1573392811886745</v>
      </c>
      <c r="H91" s="1415">
        <v>4.0481942557304169</v>
      </c>
      <c r="I91" s="1415">
        <v>3.7985887600932435</v>
      </c>
      <c r="J91" s="1415">
        <v>3.5098487953637871</v>
      </c>
      <c r="K91" s="1415">
        <v>3.1828301999925084</v>
      </c>
      <c r="L91" s="1415">
        <v>2.888300951011249</v>
      </c>
      <c r="M91" s="1415">
        <v>2.6625920289467415</v>
      </c>
      <c r="N91" s="1415">
        <v>2.7181095474457586</v>
      </c>
      <c r="O91" s="1415">
        <v>2.5790245911166854</v>
      </c>
      <c r="P91" s="1415">
        <v>2.5748744007886635</v>
      </c>
      <c r="Q91" s="1415">
        <v>2.5433449807698452</v>
      </c>
      <c r="R91" s="1415">
        <v>2.4838573239642154</v>
      </c>
      <c r="S91" s="1415">
        <v>2.4773351875430794</v>
      </c>
      <c r="T91" s="1415">
        <v>2.4157111664116133</v>
      </c>
      <c r="U91" s="1415">
        <v>2.3580783555438605</v>
      </c>
      <c r="V91" s="1415">
        <v>2.0095781864616362</v>
      </c>
      <c r="W91" s="1415">
        <v>2.060973290534474</v>
      </c>
      <c r="X91" s="1415">
        <v>1.9129388286468532</v>
      </c>
      <c r="Y91" s="1415">
        <v>1.7596933089430893</v>
      </c>
      <c r="Z91" s="1415">
        <v>1.6620276016364814</v>
      </c>
      <c r="AA91" s="1415">
        <v>1.5873997625806455</v>
      </c>
      <c r="AB91" s="1415">
        <v>1.533784205582257</v>
      </c>
      <c r="AC91" s="1416">
        <v>1.4687618662131652</v>
      </c>
    </row>
    <row r="92" spans="1:29" x14ac:dyDescent="0.2">
      <c r="A92" s="1004"/>
      <c r="B92" s="65" t="s">
        <v>1291</v>
      </c>
      <c r="C92" s="1019" t="s">
        <v>384</v>
      </c>
      <c r="D92" s="1954">
        <v>20.091050646151121</v>
      </c>
      <c r="E92" s="1415">
        <v>20.093555586697779</v>
      </c>
      <c r="F92" s="1415">
        <v>20.070452973826761</v>
      </c>
      <c r="G92" s="1415">
        <v>20.061620709003758</v>
      </c>
      <c r="H92" s="1415">
        <v>20.83123996537735</v>
      </c>
      <c r="I92" s="1415">
        <v>20.846392175091978</v>
      </c>
      <c r="J92" s="1415">
        <v>20.694375194585422</v>
      </c>
      <c r="K92" s="1415">
        <v>20.862130358945006</v>
      </c>
      <c r="L92" s="1415">
        <v>20.808226563847828</v>
      </c>
      <c r="M92" s="1415">
        <v>20.824158974105096</v>
      </c>
      <c r="N92" s="1415">
        <v>21.549343369955267</v>
      </c>
      <c r="O92" s="1415">
        <v>21.515314213289166</v>
      </c>
      <c r="P92" s="1415">
        <v>21.227071522805296</v>
      </c>
      <c r="Q92" s="1415">
        <v>21.175836221440765</v>
      </c>
      <c r="R92" s="1415">
        <v>21.012984250660562</v>
      </c>
      <c r="S92" s="1415">
        <v>21.126964476167963</v>
      </c>
      <c r="T92" s="1415">
        <v>21.132645453098451</v>
      </c>
      <c r="U92" s="1415">
        <v>21.182380493935728</v>
      </c>
      <c r="V92" s="1415">
        <v>19.271043706921102</v>
      </c>
      <c r="W92" s="1415">
        <v>20.754041586345764</v>
      </c>
      <c r="X92" s="1415">
        <v>21.042153573061263</v>
      </c>
      <c r="Y92" s="1415">
        <v>20.980113073403999</v>
      </c>
      <c r="Z92" s="1415">
        <v>20.942443293621515</v>
      </c>
      <c r="AA92" s="1415">
        <v>21.012249109648568</v>
      </c>
      <c r="AB92" s="1415">
        <v>21.01153730824268</v>
      </c>
      <c r="AC92" s="1416">
        <v>20.890204616387457</v>
      </c>
    </row>
    <row r="93" spans="1:29" x14ac:dyDescent="0.2">
      <c r="A93" s="997"/>
      <c r="B93" s="65" t="s">
        <v>1288</v>
      </c>
      <c r="C93" s="1019" t="s">
        <v>384</v>
      </c>
      <c r="D93" s="1954">
        <v>6.4040539567599897</v>
      </c>
      <c r="E93" s="1415">
        <v>6.4040539567599897</v>
      </c>
      <c r="F93" s="1415">
        <v>6.4040539567599906</v>
      </c>
      <c r="G93" s="1415">
        <v>6.4040539567599897</v>
      </c>
      <c r="H93" s="1415">
        <v>6.4040539567599897</v>
      </c>
      <c r="I93" s="1415">
        <v>6.4040539567599906</v>
      </c>
      <c r="J93" s="1415">
        <v>6.4040539567599897</v>
      </c>
      <c r="K93" s="1415">
        <v>6.4040539567599915</v>
      </c>
      <c r="L93" s="1415">
        <v>6.4040539567599888</v>
      </c>
      <c r="M93" s="1415">
        <v>6.4040539567599888</v>
      </c>
      <c r="N93" s="1415">
        <v>6.4040539567599897</v>
      </c>
      <c r="O93" s="1415">
        <v>6.4040539567599888</v>
      </c>
      <c r="P93" s="1415">
        <v>6.431022290923667</v>
      </c>
      <c r="Q93" s="1415">
        <v>6.4386381199812197</v>
      </c>
      <c r="R93" s="1415">
        <v>6.4387887109267137</v>
      </c>
      <c r="S93" s="1415">
        <v>6.4346565125395543</v>
      </c>
      <c r="T93" s="1415">
        <v>6.4324029827303759</v>
      </c>
      <c r="U93" s="1415">
        <v>6.4373872737759346</v>
      </c>
      <c r="V93" s="1415">
        <v>6.4548713701847431</v>
      </c>
      <c r="W93" s="1415">
        <v>6.4613173039753766</v>
      </c>
      <c r="X93" s="1415">
        <v>6.4776207695490449</v>
      </c>
      <c r="Y93" s="1415">
        <v>6.4825086964735839</v>
      </c>
      <c r="Z93" s="1415">
        <v>6.4802973759409284</v>
      </c>
      <c r="AA93" s="1415">
        <v>6.4895432928096657</v>
      </c>
      <c r="AB93" s="1415">
        <v>3.3676968412273398</v>
      </c>
      <c r="AC93" s="1416">
        <v>0.24958225653023275</v>
      </c>
    </row>
    <row r="94" spans="1:29" x14ac:dyDescent="0.2">
      <c r="A94" s="997"/>
      <c r="B94" s="65"/>
      <c r="C94" s="1016"/>
      <c r="D94" s="1945"/>
      <c r="E94" s="1946"/>
      <c r="F94" s="1946"/>
      <c r="G94" s="1946"/>
      <c r="H94" s="1946"/>
      <c r="I94" s="1946"/>
      <c r="J94" s="1946"/>
      <c r="K94" s="1946"/>
      <c r="L94" s="1946"/>
      <c r="M94" s="1946"/>
      <c r="N94" s="1421"/>
      <c r="O94" s="1421"/>
      <c r="P94" s="1421"/>
      <c r="Q94" s="1421"/>
      <c r="R94" s="1421"/>
      <c r="S94" s="1421"/>
      <c r="T94" s="1421"/>
      <c r="U94" s="1421"/>
      <c r="V94" s="1421"/>
      <c r="W94" s="1421"/>
      <c r="X94" s="1421"/>
      <c r="Y94" s="1421"/>
      <c r="Z94" s="1421"/>
      <c r="AA94" s="1421"/>
      <c r="AB94" s="1421"/>
      <c r="AC94" s="1422"/>
    </row>
    <row r="95" spans="1:29" x14ac:dyDescent="0.2">
      <c r="A95" s="1004" t="s">
        <v>1722</v>
      </c>
      <c r="B95" s="998"/>
      <c r="D95" s="1945"/>
      <c r="E95" s="1946"/>
      <c r="F95" s="1946"/>
      <c r="G95" s="1946"/>
      <c r="H95" s="1946"/>
      <c r="I95" s="1946"/>
      <c r="J95" s="1946"/>
      <c r="K95" s="1946"/>
      <c r="L95" s="1946"/>
      <c r="M95" s="1946"/>
      <c r="N95" s="1421"/>
      <c r="O95" s="1421"/>
      <c r="P95" s="1421"/>
      <c r="Q95" s="1421"/>
      <c r="R95" s="1421"/>
      <c r="S95" s="1421"/>
      <c r="T95" s="1421"/>
      <c r="U95" s="1421"/>
      <c r="V95" s="1421"/>
      <c r="W95" s="1421"/>
      <c r="X95" s="1421"/>
      <c r="Y95" s="1421"/>
      <c r="Z95" s="1421"/>
      <c r="AA95" s="1421"/>
      <c r="AB95" s="1421"/>
      <c r="AC95" s="1422"/>
    </row>
    <row r="96" spans="1:29" x14ac:dyDescent="0.2">
      <c r="A96" s="1004"/>
      <c r="B96" s="1017" t="s">
        <v>198</v>
      </c>
      <c r="C96" s="1018"/>
      <c r="D96" s="1945"/>
      <c r="E96" s="1946"/>
      <c r="F96" s="1946"/>
      <c r="G96" s="1946"/>
      <c r="H96" s="1946"/>
      <c r="I96" s="1946"/>
      <c r="J96" s="1946"/>
      <c r="K96" s="1946"/>
      <c r="L96" s="1946"/>
      <c r="M96" s="1946"/>
      <c r="N96" s="1421"/>
      <c r="O96" s="1421"/>
      <c r="P96" s="1421"/>
      <c r="Q96" s="1421"/>
      <c r="R96" s="1421"/>
      <c r="S96" s="1421"/>
      <c r="T96" s="1421"/>
      <c r="U96" s="1421"/>
      <c r="V96" s="1421"/>
      <c r="W96" s="1421"/>
      <c r="X96" s="1421"/>
      <c r="Y96" s="1421"/>
      <c r="Z96" s="1421"/>
      <c r="AA96" s="1421"/>
      <c r="AB96" s="1421"/>
      <c r="AC96" s="1422"/>
    </row>
    <row r="97" spans="1:29" x14ac:dyDescent="0.2">
      <c r="A97" s="1004"/>
      <c r="B97" s="65" t="s">
        <v>1286</v>
      </c>
      <c r="C97" s="1018" t="s">
        <v>1693</v>
      </c>
      <c r="D97" s="1952">
        <v>0.59549963573180398</v>
      </c>
      <c r="E97" s="1948">
        <v>0.48620144539111737</v>
      </c>
      <c r="F97" s="1948">
        <v>0.42267510520776469</v>
      </c>
      <c r="G97" s="1948">
        <v>0.36913291953530913</v>
      </c>
      <c r="H97" s="1948">
        <v>0.31963127478114939</v>
      </c>
      <c r="I97" s="1948">
        <v>0.29383617495215658</v>
      </c>
      <c r="J97" s="1948">
        <v>0.26527925789543072</v>
      </c>
      <c r="K97" s="1948">
        <v>0.23127479083010766</v>
      </c>
      <c r="L97" s="1948">
        <v>0.20361995131211952</v>
      </c>
      <c r="M97" s="1948">
        <v>0.17999449265793369</v>
      </c>
      <c r="N97" s="1948">
        <v>0.14452621425658313</v>
      </c>
      <c r="O97" s="1948">
        <v>0.12916181477205452</v>
      </c>
      <c r="P97" s="1948">
        <v>0.11682343464039355</v>
      </c>
      <c r="Q97" s="1948">
        <v>0.10761917181753268</v>
      </c>
      <c r="R97" s="1948">
        <v>9.9066924331500952E-2</v>
      </c>
      <c r="S97" s="1948">
        <v>9.3248740474136477E-2</v>
      </c>
      <c r="T97" s="1948">
        <v>8.914480276515567E-2</v>
      </c>
      <c r="U97" s="1948">
        <v>8.6661112663513576E-2</v>
      </c>
      <c r="V97" s="1948">
        <v>8.7440946044717457E-2</v>
      </c>
      <c r="W97" s="1948">
        <v>8.3672506670306679E-2</v>
      </c>
      <c r="X97" s="1948">
        <v>7.9828227826161752E-2</v>
      </c>
      <c r="Y97" s="1948">
        <v>7.8118375341670279E-2</v>
      </c>
      <c r="Z97" s="1948">
        <v>7.5901666930430753E-2</v>
      </c>
      <c r="AA97" s="1948">
        <v>7.4984712776895363E-2</v>
      </c>
      <c r="AB97" s="1948">
        <v>7.2036531396624262E-2</v>
      </c>
      <c r="AC97" s="1953">
        <v>7.1806287032208399E-2</v>
      </c>
    </row>
    <row r="98" spans="1:29" x14ac:dyDescent="0.2">
      <c r="A98" s="1004"/>
      <c r="B98" s="65" t="s">
        <v>1287</v>
      </c>
      <c r="C98" s="1019" t="s">
        <v>384</v>
      </c>
      <c r="D98" s="1952">
        <v>0.99749093685368528</v>
      </c>
      <c r="E98" s="1948">
        <v>0.96430811851009712</v>
      </c>
      <c r="F98" s="1948">
        <v>0.8796699954117968</v>
      </c>
      <c r="G98" s="1948">
        <v>0.77661449359833146</v>
      </c>
      <c r="H98" s="1948">
        <v>0.65988822906300015</v>
      </c>
      <c r="I98" s="1948">
        <v>0.56593478753751147</v>
      </c>
      <c r="J98" s="1948">
        <v>0.47344041886499316</v>
      </c>
      <c r="K98" s="1948">
        <v>0.39404855929180771</v>
      </c>
      <c r="L98" s="1948">
        <v>0.33745063808008463</v>
      </c>
      <c r="M98" s="1948">
        <v>0.30836703185428843</v>
      </c>
      <c r="N98" s="1948">
        <v>0.33438188626169507</v>
      </c>
      <c r="O98" s="1948">
        <v>0.38408830714704001</v>
      </c>
      <c r="P98" s="1948">
        <v>0.40336002151258837</v>
      </c>
      <c r="Q98" s="1948">
        <v>0.35335753818207077</v>
      </c>
      <c r="R98" s="1948">
        <v>0.31984870590190073</v>
      </c>
      <c r="S98" s="1948">
        <v>0.2850767886041255</v>
      </c>
      <c r="T98" s="1948">
        <v>0.26102314265156751</v>
      </c>
      <c r="U98" s="1948">
        <v>0.21679305500914306</v>
      </c>
      <c r="V98" s="1948">
        <v>0.18538807107592631</v>
      </c>
      <c r="W98" s="1948">
        <v>0.15749903516632621</v>
      </c>
      <c r="X98" s="1948">
        <v>0.12999495783615733</v>
      </c>
      <c r="Y98" s="1948">
        <v>0.11855465161852022</v>
      </c>
      <c r="Z98" s="1948">
        <v>0.10077040437119285</v>
      </c>
      <c r="AA98" s="1948">
        <v>9.1147027371079242E-2</v>
      </c>
      <c r="AB98" s="1948">
        <v>8.1435639293296724E-2</v>
      </c>
      <c r="AC98" s="1953">
        <v>7.0482390235983072E-2</v>
      </c>
    </row>
    <row r="99" spans="1:29" x14ac:dyDescent="0.2">
      <c r="A99" s="1004"/>
      <c r="B99" s="65" t="s">
        <v>1291</v>
      </c>
      <c r="C99" s="1019" t="s">
        <v>384</v>
      </c>
      <c r="D99" s="1952">
        <v>0.27356294441406603</v>
      </c>
      <c r="E99" s="1948">
        <v>0.28301886509685242</v>
      </c>
      <c r="F99" s="1948">
        <v>0.29403051099026872</v>
      </c>
      <c r="G99" s="1948">
        <v>0.30827579349142864</v>
      </c>
      <c r="H99" s="1948">
        <v>0.3252929439723638</v>
      </c>
      <c r="I99" s="1948">
        <v>0.34113420552078011</v>
      </c>
      <c r="J99" s="1948">
        <v>0.35505163580002769</v>
      </c>
      <c r="K99" s="1948">
        <v>0.36958416051750081</v>
      </c>
      <c r="L99" s="1948">
        <v>0.37870477618914644</v>
      </c>
      <c r="M99" s="1948">
        <v>0.39919528602110255</v>
      </c>
      <c r="N99" s="1948">
        <v>0.60815638728875221</v>
      </c>
      <c r="O99" s="1948">
        <v>0.60721666197324475</v>
      </c>
      <c r="P99" s="1948">
        <v>0.60881022081579961</v>
      </c>
      <c r="Q99" s="1948">
        <v>0.60541854436508657</v>
      </c>
      <c r="R99" s="1948">
        <v>0.60309660322155367</v>
      </c>
      <c r="S99" s="1948">
        <v>0.60359062744006753</v>
      </c>
      <c r="T99" s="1948">
        <v>0.60192535812761849</v>
      </c>
      <c r="U99" s="1948">
        <v>0.60187819069784199</v>
      </c>
      <c r="V99" s="1948">
        <v>0.60089078506650806</v>
      </c>
      <c r="W99" s="1948">
        <v>0.59808346186198325</v>
      </c>
      <c r="X99" s="1948">
        <v>0.6000664650328551</v>
      </c>
      <c r="Y99" s="1948">
        <v>0.59932158746759157</v>
      </c>
      <c r="Z99" s="1948">
        <v>0.59586289620345256</v>
      </c>
      <c r="AA99" s="1948">
        <v>0.60116910228430476</v>
      </c>
      <c r="AB99" s="1948">
        <v>0.60171746299161133</v>
      </c>
      <c r="AC99" s="1953">
        <v>0.59569149404591737</v>
      </c>
    </row>
    <row r="100" spans="1:29" x14ac:dyDescent="0.2">
      <c r="A100" s="1004"/>
      <c r="B100" s="65" t="s">
        <v>1288</v>
      </c>
      <c r="C100" s="1019" t="s">
        <v>384</v>
      </c>
      <c r="D100" s="1952">
        <v>0.82312224543486268</v>
      </c>
      <c r="E100" s="1948">
        <v>0.82312224543486257</v>
      </c>
      <c r="F100" s="1948">
        <v>0.82312224543486279</v>
      </c>
      <c r="G100" s="1948">
        <v>0.82312224543486279</v>
      </c>
      <c r="H100" s="1948">
        <v>0.8231222454348629</v>
      </c>
      <c r="I100" s="1948">
        <v>0.82312224543486268</v>
      </c>
      <c r="J100" s="1948">
        <v>0.8231222454348629</v>
      </c>
      <c r="K100" s="1948">
        <v>0.82312224543486279</v>
      </c>
      <c r="L100" s="1948">
        <v>0.8231222454348629</v>
      </c>
      <c r="M100" s="1948">
        <v>0.82312224543486279</v>
      </c>
      <c r="N100" s="1948">
        <v>0.82312224543486279</v>
      </c>
      <c r="O100" s="1948">
        <v>0.82312224543486279</v>
      </c>
      <c r="P100" s="1948">
        <v>0.83653764625963445</v>
      </c>
      <c r="Q100" s="1948">
        <v>0.84536283859600525</v>
      </c>
      <c r="R100" s="1948">
        <v>0.83366228323176916</v>
      </c>
      <c r="S100" s="1948">
        <v>0.82312224543486279</v>
      </c>
      <c r="T100" s="1948">
        <v>0.82312224543486279</v>
      </c>
      <c r="U100" s="1948">
        <v>0.82312224543486279</v>
      </c>
      <c r="V100" s="1948">
        <v>0.82312224543486268</v>
      </c>
      <c r="W100" s="1948">
        <v>0.8231222454348629</v>
      </c>
      <c r="X100" s="1948">
        <v>0.82312224543486268</v>
      </c>
      <c r="Y100" s="1948">
        <v>0.82312224543486257</v>
      </c>
      <c r="Z100" s="1948">
        <v>0.82312224543486279</v>
      </c>
      <c r="AA100" s="1948">
        <v>0.8231222454348629</v>
      </c>
      <c r="AB100" s="1948">
        <v>0.79084294169231928</v>
      </c>
      <c r="AC100" s="1953">
        <v>0.71014468233596006</v>
      </c>
    </row>
    <row r="101" spans="1:29" x14ac:dyDescent="0.2">
      <c r="A101" s="1004"/>
      <c r="B101" s="65" t="s">
        <v>1289</v>
      </c>
      <c r="C101" s="1019" t="s">
        <v>384</v>
      </c>
      <c r="D101" s="1952">
        <v>5.7753563351079604</v>
      </c>
      <c r="E101" s="1948">
        <v>5.1423150493078502</v>
      </c>
      <c r="F101" s="1948">
        <v>4.8434861637397759</v>
      </c>
      <c r="G101" s="1948">
        <v>4.6208195903029079</v>
      </c>
      <c r="H101" s="1948">
        <v>4.5436515145443703</v>
      </c>
      <c r="I101" s="1948">
        <v>4.4318578119018115</v>
      </c>
      <c r="J101" s="1948">
        <v>4.2501860928842268</v>
      </c>
      <c r="K101" s="1948">
        <v>4.2079011373526587</v>
      </c>
      <c r="L101" s="1948">
        <v>4.1319220161369064</v>
      </c>
      <c r="M101" s="1948">
        <v>3.8195614930065425</v>
      </c>
      <c r="N101" s="1948">
        <v>3.4680443413886515</v>
      </c>
      <c r="O101" s="1948">
        <v>3.1574762022767757</v>
      </c>
      <c r="P101" s="1948">
        <v>2.8961505197221338</v>
      </c>
      <c r="Q101" s="1948">
        <v>2.6531695985739279</v>
      </c>
      <c r="R101" s="1948">
        <v>2.3656142456914417</v>
      </c>
      <c r="S101" s="1948">
        <v>2.2317827851223737</v>
      </c>
      <c r="T101" s="1948">
        <v>2.0993293578751371</v>
      </c>
      <c r="U101" s="1948">
        <v>2.0620552023193075</v>
      </c>
      <c r="V101" s="1948">
        <v>1.9123505752807242</v>
      </c>
      <c r="W101" s="1948">
        <v>1.758875957143551</v>
      </c>
      <c r="X101" s="1948">
        <v>1.6635275882542793</v>
      </c>
      <c r="Y101" s="1948">
        <v>1.5539230052717308</v>
      </c>
      <c r="Z101" s="1948">
        <v>1.5048737715301423</v>
      </c>
      <c r="AA101" s="1948">
        <v>1.4640803341968149</v>
      </c>
      <c r="AB101" s="1948">
        <v>1.4079628400593727</v>
      </c>
      <c r="AC101" s="1953">
        <v>1.2944975314265708</v>
      </c>
    </row>
    <row r="102" spans="1:29" x14ac:dyDescent="0.2">
      <c r="A102" s="1004"/>
      <c r="B102" s="998"/>
      <c r="C102" s="1018"/>
      <c r="D102" s="1952"/>
      <c r="E102" s="1948"/>
      <c r="F102" s="1948"/>
      <c r="G102" s="1948"/>
      <c r="H102" s="1948"/>
      <c r="I102" s="1948"/>
      <c r="J102" s="1948"/>
      <c r="K102" s="1948"/>
      <c r="L102" s="1948"/>
      <c r="M102" s="1948"/>
      <c r="N102" s="1948"/>
      <c r="O102" s="1948"/>
      <c r="P102" s="1948"/>
      <c r="Q102" s="1948"/>
      <c r="R102" s="1948"/>
      <c r="S102" s="1948"/>
      <c r="T102" s="1948"/>
      <c r="U102" s="1948"/>
      <c r="V102" s="1948"/>
      <c r="W102" s="1948"/>
      <c r="X102" s="1948"/>
      <c r="Y102" s="1948"/>
      <c r="Z102" s="1948"/>
      <c r="AA102" s="1948"/>
      <c r="AB102" s="1948"/>
      <c r="AC102" s="1953"/>
    </row>
    <row r="103" spans="1:29" x14ac:dyDescent="0.2">
      <c r="A103" s="1004"/>
      <c r="B103" s="1017" t="s">
        <v>307</v>
      </c>
      <c r="C103" s="1007"/>
      <c r="D103" s="1952"/>
      <c r="E103" s="1948"/>
      <c r="F103" s="1948"/>
      <c r="G103" s="1948"/>
      <c r="H103" s="1948"/>
      <c r="I103" s="1948"/>
      <c r="J103" s="1948"/>
      <c r="K103" s="1948"/>
      <c r="L103" s="1948"/>
      <c r="M103" s="1948"/>
      <c r="N103" s="1948"/>
      <c r="O103" s="1948"/>
      <c r="P103" s="1948"/>
      <c r="Q103" s="1948"/>
      <c r="R103" s="1948"/>
      <c r="S103" s="1948"/>
      <c r="T103" s="1948"/>
      <c r="U103" s="1948"/>
      <c r="V103" s="1948"/>
      <c r="W103" s="1948"/>
      <c r="X103" s="1948"/>
      <c r="Y103" s="1948"/>
      <c r="Z103" s="1948"/>
      <c r="AA103" s="1948"/>
      <c r="AB103" s="1948"/>
      <c r="AC103" s="1953"/>
    </row>
    <row r="104" spans="1:29" x14ac:dyDescent="0.2">
      <c r="A104" s="1004"/>
      <c r="B104" s="65" t="s">
        <v>1286</v>
      </c>
      <c r="C104" s="1018" t="s">
        <v>1693</v>
      </c>
      <c r="D104" s="1952">
        <v>7.8177900581132706E-2</v>
      </c>
      <c r="E104" s="1948">
        <v>7.1336159654469572E-2</v>
      </c>
      <c r="F104" s="1948">
        <v>6.7385468423265982E-2</v>
      </c>
      <c r="G104" s="1948">
        <v>6.2799724491968051E-2</v>
      </c>
      <c r="H104" s="1948">
        <v>5.8772918658315833E-2</v>
      </c>
      <c r="I104" s="1948">
        <v>5.463022587107328E-2</v>
      </c>
      <c r="J104" s="1948">
        <v>4.9493386367980265E-2</v>
      </c>
      <c r="K104" s="1948">
        <v>4.2333574567345468E-2</v>
      </c>
      <c r="L104" s="1948">
        <v>3.5752861209910905E-2</v>
      </c>
      <c r="M104" s="1948">
        <v>2.9897591888744596E-2</v>
      </c>
      <c r="N104" s="1948">
        <v>2.7179521510056294E-2</v>
      </c>
      <c r="O104" s="1948">
        <v>2.266792197203505E-2</v>
      </c>
      <c r="P104" s="1948">
        <v>1.8903058153183439E-2</v>
      </c>
      <c r="Q104" s="1948">
        <v>1.5766518880535738E-2</v>
      </c>
      <c r="R104" s="1948">
        <v>1.3438133926175063E-2</v>
      </c>
      <c r="S104" s="1948">
        <v>1.1325583759657584E-2</v>
      </c>
      <c r="T104" s="1948">
        <v>9.6771903099154479E-3</v>
      </c>
      <c r="U104" s="1948">
        <v>8.3258515388596865E-3</v>
      </c>
      <c r="V104" s="1948">
        <v>7.5811750451315971E-3</v>
      </c>
      <c r="W104" s="1948">
        <v>6.8028490358590238E-3</v>
      </c>
      <c r="X104" s="1948">
        <v>6.2245235218357864E-3</v>
      </c>
      <c r="Y104" s="1948">
        <v>5.7024967367752203E-3</v>
      </c>
      <c r="Z104" s="1948">
        <v>5.1940748644463087E-3</v>
      </c>
      <c r="AA104" s="1948">
        <v>4.741356744479782E-3</v>
      </c>
      <c r="AB104" s="1948">
        <v>3.6585432573545402E-3</v>
      </c>
      <c r="AC104" s="1953">
        <v>3.7358226427478152E-3</v>
      </c>
    </row>
    <row r="105" spans="1:29" x14ac:dyDescent="0.2">
      <c r="A105" s="1004"/>
      <c r="B105" s="65" t="s">
        <v>1287</v>
      </c>
      <c r="C105" s="1019" t="s">
        <v>384</v>
      </c>
      <c r="D105" s="1952">
        <v>0.13588369722586777</v>
      </c>
      <c r="E105" s="1948">
        <v>0.1280380144284686</v>
      </c>
      <c r="F105" s="1948">
        <v>0.11350669671828829</v>
      </c>
      <c r="G105" s="1948">
        <v>9.6651510907302826E-2</v>
      </c>
      <c r="H105" s="1948">
        <v>8.3076648416407189E-2</v>
      </c>
      <c r="I105" s="1948">
        <v>7.1588112682710855E-2</v>
      </c>
      <c r="J105" s="1948">
        <v>6.1146424556086189E-2</v>
      </c>
      <c r="K105" s="1948">
        <v>5.1561293713376768E-2</v>
      </c>
      <c r="L105" s="1948">
        <v>4.4105318413712714E-2</v>
      </c>
      <c r="M105" s="1948">
        <v>3.8600323781405384E-2</v>
      </c>
      <c r="N105" s="1948">
        <v>3.6126456744909802E-2</v>
      </c>
      <c r="O105" s="1948">
        <v>3.0910420914272051E-2</v>
      </c>
      <c r="P105" s="1948">
        <v>2.7298441577724951E-2</v>
      </c>
      <c r="Q105" s="1948">
        <v>2.3167256898617875E-2</v>
      </c>
      <c r="R105" s="1948">
        <v>2.0443524296316417E-2</v>
      </c>
      <c r="S105" s="1948">
        <v>1.8405316792901513E-2</v>
      </c>
      <c r="T105" s="1948">
        <v>1.7404550960379146E-2</v>
      </c>
      <c r="U105" s="1948">
        <v>1.6782217282006347E-2</v>
      </c>
      <c r="V105" s="1948">
        <v>1.5143462668518433E-2</v>
      </c>
      <c r="W105" s="1948">
        <v>1.4420342428814788E-2</v>
      </c>
      <c r="X105" s="1948">
        <v>1.344106687627793E-2</v>
      </c>
      <c r="Y105" s="1948">
        <v>1.2649540925212805E-2</v>
      </c>
      <c r="Z105" s="1948">
        <v>1.1585387581476992E-2</v>
      </c>
      <c r="AA105" s="1948">
        <v>1.0881930982606029E-2</v>
      </c>
      <c r="AB105" s="1948">
        <v>9.8194498668511161E-3</v>
      </c>
      <c r="AC105" s="1953">
        <v>8.6396537596232469E-3</v>
      </c>
    </row>
    <row r="106" spans="1:29" x14ac:dyDescent="0.2">
      <c r="A106" s="1004"/>
      <c r="B106" s="65" t="s">
        <v>1291</v>
      </c>
      <c r="C106" s="1019" t="s">
        <v>384</v>
      </c>
      <c r="D106" s="1952">
        <v>0.11108801249312281</v>
      </c>
      <c r="E106" s="1948">
        <v>0.11365734349345868</v>
      </c>
      <c r="F106" s="1948">
        <v>0.10745769755363888</v>
      </c>
      <c r="G106" s="1948">
        <v>0.10019550563454281</v>
      </c>
      <c r="H106" s="1948">
        <v>9.5736267411294554E-2</v>
      </c>
      <c r="I106" s="1948">
        <v>8.6020554594455692E-2</v>
      </c>
      <c r="J106" s="1948">
        <v>7.6562236464135472E-2</v>
      </c>
      <c r="K106" s="1948">
        <v>6.7255549254082003E-2</v>
      </c>
      <c r="L106" s="1948">
        <v>6.0115236363781299E-2</v>
      </c>
      <c r="M106" s="1948">
        <v>5.4081033949116473E-2</v>
      </c>
      <c r="N106" s="1948">
        <v>4.9347166511211023E-2</v>
      </c>
      <c r="O106" s="1948">
        <v>4.6812984361256214E-2</v>
      </c>
      <c r="P106" s="1948">
        <v>4.218642789402717E-2</v>
      </c>
      <c r="Q106" s="1948">
        <v>3.9701070485760721E-2</v>
      </c>
      <c r="R106" s="1948">
        <v>3.8082272950533409E-2</v>
      </c>
      <c r="S106" s="1948">
        <v>3.7209755192647638E-2</v>
      </c>
      <c r="T106" s="1948">
        <v>3.4608421445510698E-2</v>
      </c>
      <c r="U106" s="1948">
        <v>3.1470509217868092E-2</v>
      </c>
      <c r="V106" s="1948">
        <v>2.7713249762327547E-2</v>
      </c>
      <c r="W106" s="1948">
        <v>2.4098852185423476E-2</v>
      </c>
      <c r="X106" s="1948">
        <v>2.0215402546021093E-2</v>
      </c>
      <c r="Y106" s="1948">
        <v>1.7897259861223831E-2</v>
      </c>
      <c r="Z106" s="1948">
        <v>1.5367860544725611E-2</v>
      </c>
      <c r="AA106" s="1948">
        <v>1.3315119376183092E-2</v>
      </c>
      <c r="AB106" s="1948">
        <v>1.1732096950237176E-2</v>
      </c>
      <c r="AC106" s="1953">
        <v>1.1216892830235341E-2</v>
      </c>
    </row>
    <row r="107" spans="1:29" x14ac:dyDescent="0.2">
      <c r="A107" s="1004"/>
      <c r="B107" s="65" t="s">
        <v>1288</v>
      </c>
      <c r="C107" s="1019" t="s">
        <v>384</v>
      </c>
      <c r="D107" s="1952">
        <v>0.61085409228932519</v>
      </c>
      <c r="E107" s="1948">
        <v>0.54096968537797185</v>
      </c>
      <c r="F107" s="1948">
        <v>0.49290453130050804</v>
      </c>
      <c r="G107" s="1948">
        <v>0.44443056711135692</v>
      </c>
      <c r="H107" s="1948">
        <v>0.41299626743883378</v>
      </c>
      <c r="I107" s="1948">
        <v>0.38432636180675545</v>
      </c>
      <c r="J107" s="1948">
        <v>0.34910013672484458</v>
      </c>
      <c r="K107" s="1948">
        <v>0.32895888805130458</v>
      </c>
      <c r="L107" s="1948">
        <v>0.29448925088620953</v>
      </c>
      <c r="M107" s="1948">
        <v>0.30095379468885769</v>
      </c>
      <c r="N107" s="1948">
        <v>0.20452695407100888</v>
      </c>
      <c r="O107" s="1948">
        <v>0.17331646438662929</v>
      </c>
      <c r="P107" s="1948">
        <v>0.16413333472050401</v>
      </c>
      <c r="Q107" s="1948">
        <v>0.14876762806506943</v>
      </c>
      <c r="R107" s="1948">
        <v>0.12592631933125917</v>
      </c>
      <c r="S107" s="1948">
        <v>0.10414333373057577</v>
      </c>
      <c r="T107" s="1948">
        <v>7.8893701092113314E-2</v>
      </c>
      <c r="U107" s="1948">
        <v>6.4385049782466758E-2</v>
      </c>
      <c r="V107" s="1948">
        <v>5.0723068967109194E-2</v>
      </c>
      <c r="W107" s="1948">
        <v>3.6032968533063717E-2</v>
      </c>
      <c r="X107" s="1948">
        <v>2.8306414211280009E-2</v>
      </c>
      <c r="Y107" s="1948">
        <v>2.5980456861678308E-2</v>
      </c>
      <c r="Z107" s="1948">
        <v>2.1265438361630307E-2</v>
      </c>
      <c r="AA107" s="1948">
        <v>1.7269379963857346E-2</v>
      </c>
      <c r="AB107" s="1948">
        <v>1.4715413173785412E-2</v>
      </c>
      <c r="AC107" s="1953">
        <v>1.0293638915298239E-2</v>
      </c>
    </row>
    <row r="108" spans="1:29" x14ac:dyDescent="0.2">
      <c r="A108" s="1004"/>
      <c r="B108" s="1411" t="s">
        <v>1725</v>
      </c>
      <c r="C108" s="1019" t="s">
        <v>384</v>
      </c>
      <c r="D108" s="1955" t="s">
        <v>1726</v>
      </c>
      <c r="E108" s="1956" t="s">
        <v>1726</v>
      </c>
      <c r="F108" s="1956" t="s">
        <v>1726</v>
      </c>
      <c r="G108" s="1956" t="s">
        <v>1726</v>
      </c>
      <c r="H108" s="1956" t="s">
        <v>1726</v>
      </c>
      <c r="I108" s="1948">
        <v>5.6674294431731498E-2</v>
      </c>
      <c r="J108" s="1948">
        <v>5.6674294431731491E-2</v>
      </c>
      <c r="K108" s="1948">
        <v>5.6674294431731498E-2</v>
      </c>
      <c r="L108" s="1948">
        <v>5.6674294431731505E-2</v>
      </c>
      <c r="M108" s="1948">
        <v>5.6674294431731491E-2</v>
      </c>
      <c r="N108" s="1948">
        <v>5.6674294431731505E-2</v>
      </c>
      <c r="O108" s="1948">
        <v>5.6674294431731491E-2</v>
      </c>
      <c r="P108" s="1948">
        <v>5.6674294431731512E-2</v>
      </c>
      <c r="Q108" s="1948">
        <v>5.6674294431731498E-2</v>
      </c>
      <c r="R108" s="1948">
        <v>5.6674294431731505E-2</v>
      </c>
      <c r="S108" s="1948">
        <v>5.6674294431731491E-2</v>
      </c>
      <c r="T108" s="1948">
        <v>5.6674294431731505E-2</v>
      </c>
      <c r="U108" s="1948">
        <v>5.6674294431731512E-2</v>
      </c>
      <c r="V108" s="1948">
        <v>5.6674294431731505E-2</v>
      </c>
      <c r="W108" s="1948">
        <v>5.6674294431731512E-2</v>
      </c>
      <c r="X108" s="1948">
        <v>5.5927401002661158E-2</v>
      </c>
      <c r="Y108" s="1948">
        <v>5.4515924090932047E-2</v>
      </c>
      <c r="Z108" s="1948">
        <v>5.3386178714635225E-2</v>
      </c>
      <c r="AA108" s="1948">
        <v>5.2710456309041483E-2</v>
      </c>
      <c r="AB108" s="1948">
        <v>5.2182484426123811E-2</v>
      </c>
      <c r="AC108" s="1953">
        <v>5.0919787584775111E-2</v>
      </c>
    </row>
    <row r="109" spans="1:29" x14ac:dyDescent="0.2">
      <c r="A109" s="1004"/>
      <c r="B109" s="65"/>
      <c r="C109" s="1016"/>
      <c r="D109" s="1952"/>
      <c r="E109" s="1948"/>
      <c r="F109" s="1948"/>
      <c r="G109" s="1948"/>
      <c r="H109" s="1948"/>
      <c r="I109" s="1948"/>
      <c r="J109" s="1948"/>
      <c r="K109" s="1948"/>
      <c r="L109" s="1948"/>
      <c r="M109" s="1948"/>
      <c r="N109" s="1948"/>
      <c r="O109" s="1948"/>
      <c r="P109" s="1948"/>
      <c r="Q109" s="1948"/>
      <c r="R109" s="1948"/>
      <c r="S109" s="1948"/>
      <c r="T109" s="1948"/>
      <c r="U109" s="1948"/>
      <c r="V109" s="1948"/>
      <c r="W109" s="1948"/>
      <c r="X109" s="1948"/>
      <c r="Y109" s="1948"/>
      <c r="Z109" s="1948"/>
      <c r="AA109" s="1948"/>
      <c r="AB109" s="1948"/>
      <c r="AC109" s="1953"/>
    </row>
    <row r="110" spans="1:29" x14ac:dyDescent="0.2">
      <c r="A110" s="1004"/>
      <c r="B110" s="1017" t="s">
        <v>309</v>
      </c>
      <c r="C110" s="1007"/>
      <c r="D110" s="1952"/>
      <c r="E110" s="1948"/>
      <c r="F110" s="1948"/>
      <c r="G110" s="1948"/>
      <c r="H110" s="1948"/>
      <c r="I110" s="1948"/>
      <c r="J110" s="1948"/>
      <c r="K110" s="1948"/>
      <c r="L110" s="1948"/>
      <c r="M110" s="1948"/>
      <c r="N110" s="1948"/>
      <c r="O110" s="1948"/>
      <c r="P110" s="1948"/>
      <c r="Q110" s="1948"/>
      <c r="R110" s="1948"/>
      <c r="S110" s="1948"/>
      <c r="T110" s="1948"/>
      <c r="U110" s="1948"/>
      <c r="V110" s="1948"/>
      <c r="W110" s="1948"/>
      <c r="X110" s="1948"/>
      <c r="Y110" s="1948"/>
      <c r="Z110" s="1948"/>
      <c r="AA110" s="1948"/>
      <c r="AB110" s="1948"/>
      <c r="AC110" s="1953"/>
    </row>
    <row r="111" spans="1:29" x14ac:dyDescent="0.2">
      <c r="A111" s="1004"/>
      <c r="B111" s="65" t="s">
        <v>1286</v>
      </c>
      <c r="C111" s="1018" t="s">
        <v>1693</v>
      </c>
      <c r="D111" s="1952">
        <v>0.36532285162103567</v>
      </c>
      <c r="E111" s="1948">
        <v>0.31863048805125382</v>
      </c>
      <c r="F111" s="1948">
        <v>0.28021733566340934</v>
      </c>
      <c r="G111" s="1948">
        <v>0.24935347053305146</v>
      </c>
      <c r="H111" s="1948">
        <v>0.23142270902154569</v>
      </c>
      <c r="I111" s="1948">
        <v>0.20801689429986345</v>
      </c>
      <c r="J111" s="1948">
        <v>0.18954615167817432</v>
      </c>
      <c r="K111" s="1948">
        <v>0.16810253291725699</v>
      </c>
      <c r="L111" s="1948">
        <v>0.15027195352419465</v>
      </c>
      <c r="M111" s="1948">
        <v>0.13900375039427298</v>
      </c>
      <c r="N111" s="1948">
        <v>0.12957455638572574</v>
      </c>
      <c r="O111" s="1948">
        <v>0.11706155209622179</v>
      </c>
      <c r="P111" s="1948">
        <v>0.10564488265366723</v>
      </c>
      <c r="Q111" s="1948">
        <v>9.8415517854629944E-2</v>
      </c>
      <c r="R111" s="1948">
        <v>9.3903528643942816E-2</v>
      </c>
      <c r="S111" s="1948">
        <v>9.0306189832303999E-2</v>
      </c>
      <c r="T111" s="1948">
        <v>8.8273591576026808E-2</v>
      </c>
      <c r="U111" s="1948">
        <v>8.7580293671906992E-2</v>
      </c>
      <c r="V111" s="1948">
        <v>8.0247462824857993E-2</v>
      </c>
      <c r="W111" s="1948">
        <v>8.8834209464295308E-2</v>
      </c>
      <c r="X111" s="1948">
        <v>9.1581458558894963E-2</v>
      </c>
      <c r="Y111" s="1948">
        <v>9.4614320107182237E-2</v>
      </c>
      <c r="Z111" s="1948">
        <v>0.10216693216180064</v>
      </c>
      <c r="AA111" s="1948">
        <v>9.8860335810322469E-2</v>
      </c>
      <c r="AB111" s="1948">
        <v>8.8707785201476069E-2</v>
      </c>
      <c r="AC111" s="1953">
        <v>8.8899010777350643E-2</v>
      </c>
    </row>
    <row r="112" spans="1:29" x14ac:dyDescent="0.2">
      <c r="A112" s="1004"/>
      <c r="B112" s="65" t="s">
        <v>1287</v>
      </c>
      <c r="C112" s="1019" t="s">
        <v>384</v>
      </c>
      <c r="D112" s="1952">
        <v>0.68403451102002022</v>
      </c>
      <c r="E112" s="1948">
        <v>0.67564390057326396</v>
      </c>
      <c r="F112" s="1948">
        <v>0.63556435265806221</v>
      </c>
      <c r="G112" s="1948">
        <v>0.5812948165902041</v>
      </c>
      <c r="H112" s="1948">
        <v>0.54152769294396907</v>
      </c>
      <c r="I112" s="1948">
        <v>0.48407742891470157</v>
      </c>
      <c r="J112" s="1948">
        <v>0.41749355098055424</v>
      </c>
      <c r="K112" s="1948">
        <v>0.34807656582514129</v>
      </c>
      <c r="L112" s="1948">
        <v>0.28632925884562804</v>
      </c>
      <c r="M112" s="1948">
        <v>0.23896564616919252</v>
      </c>
      <c r="N112" s="1948">
        <v>0.22087541153201803</v>
      </c>
      <c r="O112" s="1948">
        <v>0.19622098056533996</v>
      </c>
      <c r="P112" s="1948">
        <v>0.19966376951201276</v>
      </c>
      <c r="Q112" s="1948">
        <v>0.19529126700100641</v>
      </c>
      <c r="R112" s="1948">
        <v>0.18898201760199951</v>
      </c>
      <c r="S112" s="1948">
        <v>0.19090002639203918</v>
      </c>
      <c r="T112" s="1948">
        <v>0.18203825867587395</v>
      </c>
      <c r="U112" s="1948">
        <v>0.17045762378946169</v>
      </c>
      <c r="V112" s="1948">
        <v>0.13109185449220434</v>
      </c>
      <c r="W112" s="1948">
        <v>0.12320337775966549</v>
      </c>
      <c r="X112" s="1948">
        <v>0.10249961620638162</v>
      </c>
      <c r="Y112" s="1948">
        <v>8.2333784127622295E-2</v>
      </c>
      <c r="Z112" s="1948">
        <v>6.8371569060314663E-2</v>
      </c>
      <c r="AA112" s="1948">
        <v>5.7424048545126526E-2</v>
      </c>
      <c r="AB112" s="1948">
        <v>4.9881875260078312E-2</v>
      </c>
      <c r="AC112" s="1953">
        <v>4.1441077199162984E-2</v>
      </c>
    </row>
    <row r="113" spans="1:29" x14ac:dyDescent="0.2">
      <c r="A113" s="1004"/>
      <c r="B113" s="65" t="s">
        <v>1291</v>
      </c>
      <c r="C113" s="1019" t="s">
        <v>384</v>
      </c>
      <c r="D113" s="1952">
        <v>0.25249820051454663</v>
      </c>
      <c r="E113" s="1948">
        <v>0.25105851872924706</v>
      </c>
      <c r="F113" s="1948">
        <v>0.25055535779627092</v>
      </c>
      <c r="G113" s="1948">
        <v>0.25006998651597173</v>
      </c>
      <c r="H113" s="1948">
        <v>0.26043685970432662</v>
      </c>
      <c r="I113" s="1948">
        <v>0.2600724541256712</v>
      </c>
      <c r="J113" s="1948">
        <v>0.25929128298207099</v>
      </c>
      <c r="K113" s="1948">
        <v>0.25882237080167236</v>
      </c>
      <c r="L113" s="1948">
        <v>0.25777534768000421</v>
      </c>
      <c r="M113" s="1948">
        <v>0.25804838255928164</v>
      </c>
      <c r="N113" s="1948">
        <v>0.26662531229449249</v>
      </c>
      <c r="O113" s="1948">
        <v>0.26630502054763805</v>
      </c>
      <c r="P113" s="1948">
        <v>0.26337006003220714</v>
      </c>
      <c r="Q113" s="1948">
        <v>0.26295607292047379</v>
      </c>
      <c r="R113" s="1948">
        <v>0.26086158144546606</v>
      </c>
      <c r="S113" s="1948">
        <v>0.26173415124873528</v>
      </c>
      <c r="T113" s="1948">
        <v>0.26166700661461012</v>
      </c>
      <c r="U113" s="1948">
        <v>0.26232535946760271</v>
      </c>
      <c r="V113" s="1948">
        <v>0.23757223450941473</v>
      </c>
      <c r="W113" s="1948">
        <v>0.25506999461451146</v>
      </c>
      <c r="X113" s="1948">
        <v>0.25805178228794579</v>
      </c>
      <c r="Y113" s="1948">
        <v>0.25651798851550972</v>
      </c>
      <c r="Z113" s="1948">
        <v>0.25431745976569065</v>
      </c>
      <c r="AA113" s="1948">
        <v>0.25336822798736786</v>
      </c>
      <c r="AB113" s="1948">
        <v>0.25266424343977495</v>
      </c>
      <c r="AC113" s="1953">
        <v>0.25051423718255034</v>
      </c>
    </row>
    <row r="114" spans="1:29" x14ac:dyDescent="0.2">
      <c r="A114" s="997"/>
      <c r="B114" s="65" t="s">
        <v>1288</v>
      </c>
      <c r="C114" s="1019" t="s">
        <v>384</v>
      </c>
      <c r="D114" s="1952">
        <v>6.8844086870600688E-2</v>
      </c>
      <c r="E114" s="1948">
        <v>6.8844086870600674E-2</v>
      </c>
      <c r="F114" s="1948">
        <v>6.8844086870600701E-2</v>
      </c>
      <c r="G114" s="1948">
        <v>6.884408687060066E-2</v>
      </c>
      <c r="H114" s="1948">
        <v>6.8844086870600688E-2</v>
      </c>
      <c r="I114" s="1948">
        <v>6.8844086870600688E-2</v>
      </c>
      <c r="J114" s="1948">
        <v>6.8844086870600688E-2</v>
      </c>
      <c r="K114" s="1948">
        <v>6.8844086870600688E-2</v>
      </c>
      <c r="L114" s="1948">
        <v>6.8844086870600688E-2</v>
      </c>
      <c r="M114" s="1948">
        <v>6.8844086870600688E-2</v>
      </c>
      <c r="N114" s="1948">
        <v>6.8844086870600688E-2</v>
      </c>
      <c r="O114" s="1948">
        <v>6.8844086870600688E-2</v>
      </c>
      <c r="P114" s="1948">
        <v>6.8680716018913235E-2</v>
      </c>
      <c r="Q114" s="1948">
        <v>6.8634580263108411E-2</v>
      </c>
      <c r="R114" s="1948">
        <v>6.8633668001680942E-2</v>
      </c>
      <c r="S114" s="1948">
        <v>6.8658700351315605E-2</v>
      </c>
      <c r="T114" s="1948">
        <v>6.8672351957751343E-2</v>
      </c>
      <c r="U114" s="1948">
        <v>6.8642157735585865E-2</v>
      </c>
      <c r="V114" s="1948">
        <v>6.8536241229807032E-2</v>
      </c>
      <c r="W114" s="1948">
        <v>6.8497192555650691E-2</v>
      </c>
      <c r="X114" s="1948">
        <v>6.8398428166272313E-2</v>
      </c>
      <c r="Y114" s="1948">
        <v>6.8368817706100732E-2</v>
      </c>
      <c r="Z114" s="1948">
        <v>6.8382213613930307E-2</v>
      </c>
      <c r="AA114" s="1948">
        <v>6.8326202986640175E-2</v>
      </c>
      <c r="AB114" s="1948">
        <v>3.4732621753997488E-2</v>
      </c>
      <c r="AC114" s="1953">
        <v>1.6272131826076618E-3</v>
      </c>
    </row>
    <row r="115" spans="1:29" x14ac:dyDescent="0.2">
      <c r="A115" s="997"/>
      <c r="B115" s="65"/>
      <c r="C115" s="1016"/>
      <c r="D115" s="1945"/>
      <c r="E115" s="1946"/>
      <c r="F115" s="1946"/>
      <c r="G115" s="1946"/>
      <c r="H115" s="1946"/>
      <c r="I115" s="1946"/>
      <c r="J115" s="1946"/>
      <c r="K115" s="1946"/>
      <c r="L115" s="1946"/>
      <c r="M115" s="1946"/>
      <c r="N115" s="1421"/>
      <c r="O115" s="1421"/>
      <c r="P115" s="1421"/>
      <c r="Q115" s="1421"/>
      <c r="R115" s="1421"/>
      <c r="S115" s="1421"/>
      <c r="T115" s="1421"/>
      <c r="U115" s="1421"/>
      <c r="V115" s="1421"/>
      <c r="W115" s="1421"/>
      <c r="X115" s="1421"/>
      <c r="Y115" s="1421"/>
      <c r="Z115" s="1421"/>
      <c r="AA115" s="1421"/>
      <c r="AB115" s="1421"/>
      <c r="AC115" s="1422"/>
    </row>
    <row r="116" spans="1:29" x14ac:dyDescent="0.2">
      <c r="A116" s="1004" t="s">
        <v>1723</v>
      </c>
      <c r="B116" s="998"/>
      <c r="C116" s="1016"/>
      <c r="D116" s="1945"/>
      <c r="E116" s="1946"/>
      <c r="F116" s="1946"/>
      <c r="G116" s="1946"/>
      <c r="H116" s="1946"/>
      <c r="I116" s="1946"/>
      <c r="J116" s="1946"/>
      <c r="K116" s="1946"/>
      <c r="L116" s="1946"/>
      <c r="M116" s="1946"/>
      <c r="N116" s="1421"/>
      <c r="O116" s="1421"/>
      <c r="P116" s="1421"/>
      <c r="Q116" s="1421"/>
      <c r="R116" s="1421"/>
      <c r="S116" s="1421"/>
      <c r="T116" s="1421"/>
      <c r="U116" s="1421"/>
      <c r="V116" s="1421"/>
      <c r="W116" s="1421"/>
      <c r="X116" s="1421"/>
      <c r="Y116" s="1421"/>
      <c r="Z116" s="1421"/>
      <c r="AA116" s="1421"/>
      <c r="AB116" s="1421"/>
      <c r="AC116" s="1422"/>
    </row>
    <row r="117" spans="1:29" x14ac:dyDescent="0.2">
      <c r="A117" s="1004"/>
      <c r="B117" s="1017" t="s">
        <v>198</v>
      </c>
      <c r="D117" s="1945"/>
      <c r="E117" s="1946"/>
      <c r="F117" s="1946"/>
      <c r="G117" s="1946"/>
      <c r="H117" s="1946"/>
      <c r="I117" s="1946"/>
      <c r="J117" s="1946"/>
      <c r="K117" s="1946"/>
      <c r="L117" s="1946"/>
      <c r="M117" s="1946"/>
      <c r="N117" s="1421"/>
      <c r="O117" s="1421"/>
      <c r="P117" s="1421"/>
      <c r="Q117" s="1421"/>
      <c r="R117" s="1421"/>
      <c r="S117" s="1421"/>
      <c r="T117" s="1421"/>
      <c r="U117" s="1421"/>
      <c r="V117" s="1421"/>
      <c r="W117" s="1421"/>
      <c r="X117" s="1421"/>
      <c r="Y117" s="1421"/>
      <c r="Z117" s="1421"/>
      <c r="AA117" s="1421"/>
      <c r="AB117" s="1421"/>
      <c r="AC117" s="1422"/>
    </row>
    <row r="118" spans="1:29" x14ac:dyDescent="0.2">
      <c r="A118" s="1004"/>
      <c r="B118" s="65" t="s">
        <v>1286</v>
      </c>
      <c r="C118" s="1018" t="s">
        <v>1693</v>
      </c>
      <c r="D118" s="1420">
        <v>0.24501269971122716</v>
      </c>
      <c r="E118" s="1421">
        <v>0.21948176372064654</v>
      </c>
      <c r="F118" s="1421">
        <v>0.19248008860809399</v>
      </c>
      <c r="G118" s="1421">
        <v>0.17116255827658197</v>
      </c>
      <c r="H118" s="1421">
        <v>0.14811701121538906</v>
      </c>
      <c r="I118" s="1421">
        <v>0.13069261459452761</v>
      </c>
      <c r="J118" s="1421">
        <v>0.11292667329349008</v>
      </c>
      <c r="K118" s="1421">
        <v>9.7943811092190941E-2</v>
      </c>
      <c r="L118" s="1421">
        <v>8.4374045985728577E-2</v>
      </c>
      <c r="M118" s="1421">
        <v>7.1344913192629186E-2</v>
      </c>
      <c r="N118" s="1421">
        <v>5.5356081334994964E-2</v>
      </c>
      <c r="O118" s="1421">
        <v>4.3837030401305987E-2</v>
      </c>
      <c r="P118" s="1421">
        <v>3.3698158607867651E-2</v>
      </c>
      <c r="Q118" s="1421">
        <v>2.5553432861692701E-2</v>
      </c>
      <c r="R118" s="1421">
        <v>1.9544113198731835E-2</v>
      </c>
      <c r="S118" s="1421">
        <v>1.5093325798514884E-2</v>
      </c>
      <c r="T118" s="1421">
        <v>1.1989753672820284E-2</v>
      </c>
      <c r="U118" s="1421">
        <v>9.8269569967285794E-3</v>
      </c>
      <c r="V118" s="1421">
        <v>8.7346642603856692E-3</v>
      </c>
      <c r="W118" s="1421">
        <v>7.6458208920703423E-3</v>
      </c>
      <c r="X118" s="1421">
        <v>7.014400051847506E-3</v>
      </c>
      <c r="Y118" s="1421">
        <v>7.0864063231437201E-3</v>
      </c>
      <c r="Z118" s="1421">
        <v>6.5987779704804539E-3</v>
      </c>
      <c r="AA118" s="1421">
        <v>6.4554044642392361E-3</v>
      </c>
      <c r="AB118" s="1421">
        <v>5.6206576867633504E-3</v>
      </c>
      <c r="AC118" s="1422">
        <v>5.5706031391554852E-3</v>
      </c>
    </row>
    <row r="119" spans="1:29" x14ac:dyDescent="0.2">
      <c r="A119" s="1004"/>
      <c r="B119" s="65" t="s">
        <v>1287</v>
      </c>
      <c r="C119" s="1019" t="s">
        <v>384</v>
      </c>
      <c r="D119" s="1420">
        <v>0.24170786220836543</v>
      </c>
      <c r="E119" s="1421">
        <v>0.22523860400197737</v>
      </c>
      <c r="F119" s="1421">
        <v>0.12843853763031546</v>
      </c>
      <c r="G119" s="1421">
        <v>9.7631964934122836E-2</v>
      </c>
      <c r="H119" s="1421">
        <v>9.3539649587217097E-2</v>
      </c>
      <c r="I119" s="1421">
        <v>8.1885391676057517E-2</v>
      </c>
      <c r="J119" s="1421">
        <v>7.1713414449064497E-2</v>
      </c>
      <c r="K119" s="1421">
        <v>6.9773261301179307E-2</v>
      </c>
      <c r="L119" s="1421">
        <v>6.3080270258263016E-2</v>
      </c>
      <c r="M119" s="1421">
        <v>7.1921292238296616E-2</v>
      </c>
      <c r="N119" s="1421">
        <v>7.9181680810288008E-2</v>
      </c>
      <c r="O119" s="1421">
        <v>8.1315089419851355E-2</v>
      </c>
      <c r="P119" s="1421">
        <v>7.903586283473471E-2</v>
      </c>
      <c r="Q119" s="1421">
        <v>6.9912694671164524E-2</v>
      </c>
      <c r="R119" s="1421">
        <v>6.3471966069320401E-2</v>
      </c>
      <c r="S119" s="1421">
        <v>5.4994737145219637E-2</v>
      </c>
      <c r="T119" s="1421">
        <v>4.7820033603487321E-2</v>
      </c>
      <c r="U119" s="1421">
        <v>4.0704971254867724E-2</v>
      </c>
      <c r="V119" s="1421">
        <v>4.6517388823091227E-2</v>
      </c>
      <c r="W119" s="1421">
        <v>3.7842129977331211E-2</v>
      </c>
      <c r="X119" s="1421">
        <v>3.1405734035173209E-2</v>
      </c>
      <c r="Y119" s="1421">
        <v>2.7685963735791894E-2</v>
      </c>
      <c r="Z119" s="1421">
        <v>2.5537707410947536E-2</v>
      </c>
      <c r="AA119" s="1421">
        <v>2.2780605691375005E-2</v>
      </c>
      <c r="AB119" s="1421">
        <v>1.9832788987587859E-2</v>
      </c>
      <c r="AC119" s="1422">
        <v>1.7020802701222092E-2</v>
      </c>
    </row>
    <row r="120" spans="1:29" x14ac:dyDescent="0.2">
      <c r="A120" s="1004"/>
      <c r="B120" s="65" t="s">
        <v>1291</v>
      </c>
      <c r="C120" s="1019" t="s">
        <v>384</v>
      </c>
      <c r="D120" s="1420">
        <v>0.1701069448350026</v>
      </c>
      <c r="E120" s="1421">
        <v>0.17466591376447207</v>
      </c>
      <c r="F120" s="1421">
        <v>0.1754450277386756</v>
      </c>
      <c r="G120" s="1421">
        <v>0.18393278342518557</v>
      </c>
      <c r="H120" s="1421">
        <v>0.18736716968187192</v>
      </c>
      <c r="I120" s="1421">
        <v>0.20037934639463759</v>
      </c>
      <c r="J120" s="1421">
        <v>0.21384637849767699</v>
      </c>
      <c r="K120" s="1421">
        <v>0.22807712984989742</v>
      </c>
      <c r="L120" s="1421">
        <v>0.24742445283501227</v>
      </c>
      <c r="M120" s="1421">
        <v>0.26085145872397003</v>
      </c>
      <c r="N120" s="1421">
        <v>0.44039450795262625</v>
      </c>
      <c r="O120" s="1421">
        <v>0.44468475615800784</v>
      </c>
      <c r="P120" s="1421">
        <v>0.45888536568372085</v>
      </c>
      <c r="Q120" s="1421">
        <v>0.46326774693205675</v>
      </c>
      <c r="R120" s="1421">
        <v>0.46158129635795819</v>
      </c>
      <c r="S120" s="1421">
        <v>0.42868704413350017</v>
      </c>
      <c r="T120" s="1421">
        <v>0.42971751592959551</v>
      </c>
      <c r="U120" s="1421">
        <v>0.42200992020086364</v>
      </c>
      <c r="V120" s="1421">
        <v>0.41918926910136528</v>
      </c>
      <c r="W120" s="1421">
        <v>0.42940728860376692</v>
      </c>
      <c r="X120" s="1421">
        <v>0.39785312434426806</v>
      </c>
      <c r="Y120" s="1421">
        <v>0.39369139297341116</v>
      </c>
      <c r="Z120" s="1421">
        <v>0.41653450209845572</v>
      </c>
      <c r="AA120" s="1421">
        <v>0.39118733858328758</v>
      </c>
      <c r="AB120" s="1421">
        <v>0.38185108093567283</v>
      </c>
      <c r="AC120" s="1422">
        <v>0.42173251595443267</v>
      </c>
    </row>
    <row r="121" spans="1:29" x14ac:dyDescent="0.2">
      <c r="A121" s="1004"/>
      <c r="B121" s="65" t="s">
        <v>1288</v>
      </c>
      <c r="C121" s="1019" t="s">
        <v>384</v>
      </c>
      <c r="D121" s="1420">
        <v>0.20230622423941097</v>
      </c>
      <c r="E121" s="1421">
        <v>0.20230622423941116</v>
      </c>
      <c r="F121" s="1421">
        <v>0.20230622423941125</v>
      </c>
      <c r="G121" s="1421">
        <v>0.20230622423941114</v>
      </c>
      <c r="H121" s="1421">
        <v>0.20230622423941108</v>
      </c>
      <c r="I121" s="1421">
        <v>0.202306224239411</v>
      </c>
      <c r="J121" s="1421">
        <v>0.202306224239411</v>
      </c>
      <c r="K121" s="1421">
        <v>0.20230622423941119</v>
      </c>
      <c r="L121" s="1421">
        <v>0.20230622423941116</v>
      </c>
      <c r="M121" s="1421">
        <v>0.20230622423941116</v>
      </c>
      <c r="N121" s="1421">
        <v>0.20230622423941108</v>
      </c>
      <c r="O121" s="1421">
        <v>0.20230622423941108</v>
      </c>
      <c r="P121" s="1421">
        <v>0.2006906163452834</v>
      </c>
      <c r="Q121" s="1421">
        <v>0.1996278042391027</v>
      </c>
      <c r="R121" s="1421">
        <v>0.20103689442276917</v>
      </c>
      <c r="S121" s="1421">
        <v>0.20230622423941103</v>
      </c>
      <c r="T121" s="1421">
        <v>0.20230622423941105</v>
      </c>
      <c r="U121" s="1421">
        <v>0.20230622423941114</v>
      </c>
      <c r="V121" s="1421">
        <v>0.20230622423941114</v>
      </c>
      <c r="W121" s="1421">
        <v>0.20230622423941116</v>
      </c>
      <c r="X121" s="1421">
        <v>0.20230622423941108</v>
      </c>
      <c r="Y121" s="1421">
        <v>0.20230622423941119</v>
      </c>
      <c r="Z121" s="1421">
        <v>0.20230622423941103</v>
      </c>
      <c r="AA121" s="1421">
        <v>0.20230622423941105</v>
      </c>
      <c r="AB121" s="1421">
        <v>0.1943726468182578</v>
      </c>
      <c r="AC121" s="1422">
        <v>0.17453870326537424</v>
      </c>
    </row>
    <row r="122" spans="1:29" x14ac:dyDescent="0.2">
      <c r="A122" s="1004"/>
      <c r="B122" s="65" t="s">
        <v>1289</v>
      </c>
      <c r="C122" s="1019" t="s">
        <v>384</v>
      </c>
      <c r="D122" s="1420">
        <v>8.6833144668320442E-2</v>
      </c>
      <c r="E122" s="1421">
        <v>9.3493601259487774E-2</v>
      </c>
      <c r="F122" s="1421">
        <v>9.542116575290277E-2</v>
      </c>
      <c r="G122" s="1421">
        <v>9.4861448019026337E-2</v>
      </c>
      <c r="H122" s="1421">
        <v>9.8322943909875879E-2</v>
      </c>
      <c r="I122" s="1421">
        <v>0.10175047680677765</v>
      </c>
      <c r="J122" s="1421">
        <v>0.10216185622190327</v>
      </c>
      <c r="K122" s="1421">
        <v>0.10146459045517675</v>
      </c>
      <c r="L122" s="1421">
        <v>0.10244104895812846</v>
      </c>
      <c r="M122" s="1421">
        <v>0.10371033487718367</v>
      </c>
      <c r="N122" s="1421">
        <v>0.10544292345778926</v>
      </c>
      <c r="O122" s="1421">
        <v>0.106847406165375</v>
      </c>
      <c r="P122" s="1421">
        <v>0.1079263005083038</v>
      </c>
      <c r="Q122" s="1421">
        <v>0.11046179587440136</v>
      </c>
      <c r="R122" s="1421">
        <v>0.11323099812360772</v>
      </c>
      <c r="S122" s="1421">
        <v>0.11387174701767773</v>
      </c>
      <c r="T122" s="1421">
        <v>0.11426510065225622</v>
      </c>
      <c r="U122" s="1421">
        <v>0.11243025146502744</v>
      </c>
      <c r="V122" s="1421">
        <v>0.11326766405233202</v>
      </c>
      <c r="W122" s="1421">
        <v>0.11358983626517211</v>
      </c>
      <c r="X122" s="1421">
        <v>0.11295209705400792</v>
      </c>
      <c r="Y122" s="1421">
        <v>0.11475866419619882</v>
      </c>
      <c r="Z122" s="1421">
        <v>0.11505477797849166</v>
      </c>
      <c r="AA122" s="1421">
        <v>0.1156121963575273</v>
      </c>
      <c r="AB122" s="1421">
        <v>0.11622322353724315</v>
      </c>
      <c r="AC122" s="1422">
        <v>0.11520249376699448</v>
      </c>
    </row>
    <row r="123" spans="1:29" x14ac:dyDescent="0.2">
      <c r="A123" s="997"/>
      <c r="B123" s="65"/>
      <c r="C123" s="1016"/>
      <c r="D123" s="1945"/>
      <c r="E123" s="1946"/>
      <c r="F123" s="1946"/>
      <c r="G123" s="1946"/>
      <c r="H123" s="1946"/>
      <c r="I123" s="1946"/>
      <c r="J123" s="1946"/>
      <c r="K123" s="1946"/>
      <c r="L123" s="1946"/>
      <c r="M123" s="1946"/>
      <c r="N123" s="1946"/>
      <c r="O123" s="1946"/>
      <c r="P123" s="1946"/>
      <c r="Q123" s="1946"/>
      <c r="R123" s="1946"/>
      <c r="S123" s="1946"/>
      <c r="T123" s="1946"/>
      <c r="U123" s="1946"/>
      <c r="V123" s="1946"/>
      <c r="W123" s="1946"/>
      <c r="X123" s="1946"/>
      <c r="Y123" s="1946"/>
      <c r="Z123" s="1946"/>
      <c r="AA123" s="1946"/>
      <c r="AB123" s="1946"/>
      <c r="AC123" s="1947"/>
    </row>
    <row r="124" spans="1:29" x14ac:dyDescent="0.2">
      <c r="A124" s="997"/>
      <c r="B124" s="1017" t="s">
        <v>309</v>
      </c>
      <c r="C124" s="1007"/>
      <c r="D124" s="1945"/>
      <c r="E124" s="1946"/>
      <c r="F124" s="1946"/>
      <c r="G124" s="1946"/>
      <c r="H124" s="1946"/>
      <c r="I124" s="1946"/>
      <c r="J124" s="1946"/>
      <c r="K124" s="1946"/>
      <c r="L124" s="1946"/>
      <c r="M124" s="1946"/>
      <c r="N124" s="1946"/>
      <c r="O124" s="1946"/>
      <c r="P124" s="1946"/>
      <c r="Q124" s="1946"/>
      <c r="R124" s="1946"/>
      <c r="S124" s="1946"/>
      <c r="T124" s="1946"/>
      <c r="U124" s="1946"/>
      <c r="V124" s="1946"/>
      <c r="W124" s="1946"/>
      <c r="X124" s="1946"/>
      <c r="Y124" s="1946"/>
      <c r="Z124" s="1946"/>
      <c r="AA124" s="1946"/>
      <c r="AB124" s="1946"/>
      <c r="AC124" s="1947"/>
    </row>
    <row r="125" spans="1:29" x14ac:dyDescent="0.2">
      <c r="A125" s="997"/>
      <c r="B125" s="65" t="s">
        <v>1286</v>
      </c>
      <c r="C125" s="1018" t="s">
        <v>1693</v>
      </c>
      <c r="D125" s="1420">
        <v>1.0862679550154523E-2</v>
      </c>
      <c r="E125" s="1421">
        <v>9.9173204699027021E-3</v>
      </c>
      <c r="F125" s="1421">
        <v>8.4638200161750027E-3</v>
      </c>
      <c r="G125" s="1421">
        <v>7.6193411399451839E-3</v>
      </c>
      <c r="H125" s="1421">
        <v>6.8841151293515777E-3</v>
      </c>
      <c r="I125" s="1421">
        <v>5.9409576971284888E-3</v>
      </c>
      <c r="J125" s="1421">
        <v>5.0014635251909864E-3</v>
      </c>
      <c r="K125" s="1421">
        <v>4.3934438077905735E-3</v>
      </c>
      <c r="L125" s="1421">
        <v>3.993955693654792E-3</v>
      </c>
      <c r="M125" s="1421">
        <v>3.7435557636091455E-3</v>
      </c>
      <c r="N125" s="1421">
        <v>2.2682121707625342E-3</v>
      </c>
      <c r="O125" s="1421">
        <v>2.0478632192324356E-3</v>
      </c>
      <c r="P125" s="1421">
        <v>1.8917028315792175E-3</v>
      </c>
      <c r="Q125" s="1421">
        <v>1.8038661578919375E-3</v>
      </c>
      <c r="R125" s="1421">
        <v>1.754257812852257E-3</v>
      </c>
      <c r="S125" s="1421">
        <v>1.8012985538218822E-3</v>
      </c>
      <c r="T125" s="1421">
        <v>1.8232333055946237E-3</v>
      </c>
      <c r="U125" s="1421">
        <v>1.900768615132621E-3</v>
      </c>
      <c r="V125" s="1421">
        <v>1.797443395856386E-3</v>
      </c>
      <c r="W125" s="1421">
        <v>2.0984727850576917E-3</v>
      </c>
      <c r="X125" s="1421">
        <v>2.250723865646453E-3</v>
      </c>
      <c r="Y125" s="1421">
        <v>2.4665547081302078E-3</v>
      </c>
      <c r="Z125" s="1421">
        <v>2.779405836823077E-3</v>
      </c>
      <c r="AA125" s="1421">
        <v>2.6301563071666895E-3</v>
      </c>
      <c r="AB125" s="1421">
        <v>2.2248949343485567E-3</v>
      </c>
      <c r="AC125" s="1422">
        <v>2.2369682249626412E-3</v>
      </c>
    </row>
    <row r="126" spans="1:29" x14ac:dyDescent="0.2">
      <c r="A126" s="997"/>
      <c r="B126" s="65" t="s">
        <v>1287</v>
      </c>
      <c r="C126" s="1019" t="s">
        <v>384</v>
      </c>
      <c r="D126" s="1420">
        <v>1.1518478264242651E-2</v>
      </c>
      <c r="E126" s="1421">
        <v>1.1645123497243113E-2</v>
      </c>
      <c r="F126" s="1421">
        <v>9.0625177851990021E-3</v>
      </c>
      <c r="G126" s="1421">
        <v>8.3382755399643484E-3</v>
      </c>
      <c r="H126" s="1421">
        <v>7.4121863798236364E-3</v>
      </c>
      <c r="I126" s="1421">
        <v>6.1801222040424198E-3</v>
      </c>
      <c r="J126" s="1421">
        <v>5.8073076234682877E-3</v>
      </c>
      <c r="K126" s="1421">
        <v>6.2230654637809388E-3</v>
      </c>
      <c r="L126" s="1421">
        <v>6.0890504744920736E-3</v>
      </c>
      <c r="M126" s="1421">
        <v>6.7077095119709561E-3</v>
      </c>
      <c r="N126" s="1421">
        <v>7.6738974713452066E-3</v>
      </c>
      <c r="O126" s="1421">
        <v>8.005844505373479E-3</v>
      </c>
      <c r="P126" s="1421">
        <v>8.190389890773914E-3</v>
      </c>
      <c r="Q126" s="1421">
        <v>8.1109945520458897E-3</v>
      </c>
      <c r="R126" s="1421">
        <v>7.5876230997812882E-3</v>
      </c>
      <c r="S126" s="1421">
        <v>7.6124138905258459E-3</v>
      </c>
      <c r="T126" s="1421">
        <v>7.1456199080860219E-3</v>
      </c>
      <c r="U126" s="1421">
        <v>6.4588426585640395E-3</v>
      </c>
      <c r="V126" s="1421">
        <v>5.0351300496446864E-3</v>
      </c>
      <c r="W126" s="1421">
        <v>4.8321616568286702E-3</v>
      </c>
      <c r="X126" s="1421">
        <v>4.0190405067656683E-3</v>
      </c>
      <c r="Y126" s="1421">
        <v>3.4185104276342089E-3</v>
      </c>
      <c r="Z126" s="1421">
        <v>3.0105010216565798E-3</v>
      </c>
      <c r="AA126" s="1421">
        <v>2.5263254484819298E-3</v>
      </c>
      <c r="AB126" s="1421">
        <v>2.1459761168861643E-3</v>
      </c>
      <c r="AC126" s="1422">
        <v>1.7246344003093363E-3</v>
      </c>
    </row>
    <row r="127" spans="1:29" x14ac:dyDescent="0.2">
      <c r="A127" s="997"/>
      <c r="B127" s="65" t="s">
        <v>1291</v>
      </c>
      <c r="C127" s="1019" t="s">
        <v>384</v>
      </c>
      <c r="D127" s="1420">
        <v>0</v>
      </c>
      <c r="E127" s="1421">
        <v>0</v>
      </c>
      <c r="F127" s="1421">
        <v>0</v>
      </c>
      <c r="G127" s="1421">
        <v>0</v>
      </c>
      <c r="H127" s="1421">
        <v>0</v>
      </c>
      <c r="I127" s="1421">
        <v>0</v>
      </c>
      <c r="J127" s="1421">
        <v>0</v>
      </c>
      <c r="K127" s="1421">
        <v>0</v>
      </c>
      <c r="L127" s="1421">
        <v>0</v>
      </c>
      <c r="M127" s="1421">
        <v>0</v>
      </c>
      <c r="N127" s="1421">
        <v>0</v>
      </c>
      <c r="O127" s="1421">
        <v>0</v>
      </c>
      <c r="P127" s="1421">
        <v>0</v>
      </c>
      <c r="Q127" s="1421">
        <v>0</v>
      </c>
      <c r="R127" s="1421">
        <v>0</v>
      </c>
      <c r="S127" s="1421">
        <v>0</v>
      </c>
      <c r="T127" s="1421">
        <v>0</v>
      </c>
      <c r="U127" s="1421">
        <v>0</v>
      </c>
      <c r="V127" s="1421">
        <v>0</v>
      </c>
      <c r="W127" s="1421">
        <v>0</v>
      </c>
      <c r="X127" s="1421">
        <v>0</v>
      </c>
      <c r="Y127" s="1421">
        <v>0</v>
      </c>
      <c r="Z127" s="1421">
        <v>0</v>
      </c>
      <c r="AA127" s="1421">
        <v>0</v>
      </c>
      <c r="AB127" s="1421">
        <v>0</v>
      </c>
      <c r="AC127" s="1422">
        <v>0</v>
      </c>
    </row>
    <row r="128" spans="1:29" x14ac:dyDescent="0.2">
      <c r="A128" s="997"/>
      <c r="B128" s="65" t="s">
        <v>1288</v>
      </c>
      <c r="C128" s="1019" t="s">
        <v>384</v>
      </c>
      <c r="D128" s="1420">
        <v>0</v>
      </c>
      <c r="E128" s="1421">
        <v>0</v>
      </c>
      <c r="F128" s="1421">
        <v>0</v>
      </c>
      <c r="G128" s="1421">
        <v>0</v>
      </c>
      <c r="H128" s="1421">
        <v>0</v>
      </c>
      <c r="I128" s="1421">
        <v>0</v>
      </c>
      <c r="J128" s="1421">
        <v>0</v>
      </c>
      <c r="K128" s="1421">
        <v>0</v>
      </c>
      <c r="L128" s="1421">
        <v>0</v>
      </c>
      <c r="M128" s="1421">
        <v>0</v>
      </c>
      <c r="N128" s="1421">
        <v>0</v>
      </c>
      <c r="O128" s="1421">
        <v>0</v>
      </c>
      <c r="P128" s="1421">
        <v>0</v>
      </c>
      <c r="Q128" s="1421">
        <v>0</v>
      </c>
      <c r="R128" s="1421">
        <v>0</v>
      </c>
      <c r="S128" s="1421">
        <v>0</v>
      </c>
      <c r="T128" s="1421">
        <v>0</v>
      </c>
      <c r="U128" s="1421">
        <v>0</v>
      </c>
      <c r="V128" s="1421">
        <v>0</v>
      </c>
      <c r="W128" s="1421">
        <v>0</v>
      </c>
      <c r="X128" s="1421">
        <v>0</v>
      </c>
      <c r="Y128" s="1421">
        <v>0</v>
      </c>
      <c r="Z128" s="1421">
        <v>0</v>
      </c>
      <c r="AA128" s="1421">
        <v>0</v>
      </c>
      <c r="AB128" s="1421">
        <v>0</v>
      </c>
      <c r="AC128" s="1422">
        <v>0</v>
      </c>
    </row>
    <row r="129" spans="1:29" x14ac:dyDescent="0.2">
      <c r="A129" s="997"/>
      <c r="B129" s="65"/>
      <c r="C129" s="1016"/>
      <c r="D129" s="1945"/>
      <c r="E129" s="1946"/>
      <c r="F129" s="1946"/>
      <c r="G129" s="1946"/>
      <c r="H129" s="1946"/>
      <c r="I129" s="1946"/>
      <c r="J129" s="1946"/>
      <c r="K129" s="1946"/>
      <c r="L129" s="1946"/>
      <c r="M129" s="1946"/>
      <c r="N129" s="1421"/>
      <c r="O129" s="1421"/>
      <c r="P129" s="1421"/>
      <c r="Q129" s="1421"/>
      <c r="R129" s="1421"/>
      <c r="S129" s="1421"/>
      <c r="T129" s="1421"/>
      <c r="U129" s="1421"/>
      <c r="V129" s="1421"/>
      <c r="W129" s="1421"/>
      <c r="X129" s="1421"/>
      <c r="Y129" s="1421"/>
      <c r="Z129" s="1421"/>
      <c r="AA129" s="1421"/>
      <c r="AB129" s="1421"/>
      <c r="AC129" s="1422"/>
    </row>
    <row r="130" spans="1:29" x14ac:dyDescent="0.2">
      <c r="A130" s="1004" t="s">
        <v>1720</v>
      </c>
      <c r="B130" s="998"/>
      <c r="C130" s="1016"/>
      <c r="D130" s="1945"/>
      <c r="E130" s="1946"/>
      <c r="F130" s="1946"/>
      <c r="G130" s="1946"/>
      <c r="H130" s="1946"/>
      <c r="I130" s="1946"/>
      <c r="J130" s="1946"/>
      <c r="K130" s="1946"/>
      <c r="L130" s="1946"/>
      <c r="M130" s="1946"/>
      <c r="N130" s="1421"/>
      <c r="O130" s="1421"/>
      <c r="P130" s="1421"/>
      <c r="Q130" s="1421"/>
      <c r="R130" s="1421"/>
      <c r="S130" s="1421"/>
      <c r="T130" s="1421"/>
      <c r="U130" s="1421"/>
      <c r="V130" s="1421"/>
      <c r="W130" s="1421"/>
      <c r="X130" s="1421"/>
      <c r="Y130" s="1421"/>
      <c r="Z130" s="1421"/>
      <c r="AA130" s="1421"/>
      <c r="AB130" s="1421"/>
      <c r="AC130" s="1422"/>
    </row>
    <row r="131" spans="1:29" x14ac:dyDescent="0.2">
      <c r="A131" s="1004"/>
      <c r="B131" s="1017" t="s">
        <v>198</v>
      </c>
      <c r="C131" s="1015"/>
      <c r="D131" s="1945"/>
      <c r="E131" s="1946"/>
      <c r="F131" s="1946"/>
      <c r="G131" s="1946"/>
      <c r="H131" s="1946"/>
      <c r="I131" s="1946"/>
      <c r="J131" s="1946"/>
      <c r="K131" s="1946"/>
      <c r="L131" s="1946"/>
      <c r="M131" s="1946"/>
      <c r="N131" s="1421"/>
      <c r="O131" s="1421"/>
      <c r="P131" s="1421"/>
      <c r="Q131" s="1421"/>
      <c r="R131" s="1421"/>
      <c r="S131" s="1421"/>
      <c r="T131" s="1421"/>
      <c r="U131" s="1421"/>
      <c r="V131" s="1421"/>
      <c r="W131" s="1421"/>
      <c r="X131" s="1421"/>
      <c r="Y131" s="1421"/>
      <c r="Z131" s="1421"/>
      <c r="AA131" s="1421"/>
      <c r="AB131" s="1421"/>
      <c r="AC131" s="1422"/>
    </row>
    <row r="132" spans="1:29" x14ac:dyDescent="0.2">
      <c r="A132" s="1004"/>
      <c r="B132" s="65" t="s">
        <v>1286</v>
      </c>
      <c r="C132" s="1018" t="s">
        <v>1693</v>
      </c>
      <c r="D132" s="1948">
        <v>3.884746549078026</v>
      </c>
      <c r="E132" s="1948">
        <v>3.2443489909407663</v>
      </c>
      <c r="F132" s="1948">
        <v>2.8470037060158089</v>
      </c>
      <c r="G132" s="1948">
        <v>2.5112278249971665</v>
      </c>
      <c r="H132" s="1948">
        <v>2.2043755349071223</v>
      </c>
      <c r="I132" s="1948">
        <v>2.0990162767848508</v>
      </c>
      <c r="J132" s="1948">
        <v>1.9767825251929025</v>
      </c>
      <c r="K132" s="1948">
        <v>1.8307720644727397</v>
      </c>
      <c r="L132" s="1948">
        <v>1.7161743308815134</v>
      </c>
      <c r="M132" s="1948">
        <v>1.6524301847977396</v>
      </c>
      <c r="N132" s="1948">
        <v>1.5831448658988083</v>
      </c>
      <c r="O132" s="1948">
        <v>1.6009598548658304</v>
      </c>
      <c r="P132" s="1948">
        <v>1.6322132389817603</v>
      </c>
      <c r="Q132" s="1948">
        <v>1.6542839962525455</v>
      </c>
      <c r="R132" s="1948">
        <v>1.6375713121997759</v>
      </c>
      <c r="S132" s="1948">
        <v>1.6325773618454791</v>
      </c>
      <c r="T132" s="1948">
        <v>1.6346130295749055</v>
      </c>
      <c r="U132" s="1948">
        <v>1.6435985659382131</v>
      </c>
      <c r="V132" s="1948">
        <v>1.6492225751496359</v>
      </c>
      <c r="W132" s="1948">
        <v>1.6044887877701641</v>
      </c>
      <c r="X132" s="1948">
        <v>1.5482925276399082</v>
      </c>
      <c r="Y132" s="1948">
        <v>1.4928320440705896</v>
      </c>
      <c r="Z132" s="1948">
        <v>1.4467550281189634</v>
      </c>
      <c r="AA132" s="1948">
        <v>1.4251886945588128</v>
      </c>
      <c r="AB132" s="1948">
        <v>1.3664645562115554</v>
      </c>
      <c r="AC132" s="1953">
        <v>1.3561266074954024</v>
      </c>
    </row>
    <row r="133" spans="1:29" x14ac:dyDescent="0.2">
      <c r="A133" s="1004"/>
      <c r="B133" s="65" t="s">
        <v>1287</v>
      </c>
      <c r="C133" s="1019" t="s">
        <v>384</v>
      </c>
      <c r="D133" s="1948">
        <v>6.0164672962374146</v>
      </c>
      <c r="E133" s="1948">
        <v>5.8258926891100362</v>
      </c>
      <c r="F133" s="1948">
        <v>5.4480514277728487</v>
      </c>
      <c r="G133" s="1948">
        <v>5.0062065742870425</v>
      </c>
      <c r="H133" s="1948">
        <v>4.4569841143056728</v>
      </c>
      <c r="I133" s="1948">
        <v>4.0009217541041604</v>
      </c>
      <c r="J133" s="1948">
        <v>3.5148412730453424</v>
      </c>
      <c r="K133" s="1948">
        <v>3.0967304699371496</v>
      </c>
      <c r="L133" s="1948">
        <v>2.7872370798787132</v>
      </c>
      <c r="M133" s="1948">
        <v>2.6172979389763964</v>
      </c>
      <c r="N133" s="1948">
        <v>2.8134878947120496</v>
      </c>
      <c r="O133" s="1948">
        <v>3.1259972967728178</v>
      </c>
      <c r="P133" s="1948">
        <v>3.1745878970954613</v>
      </c>
      <c r="Q133" s="1948">
        <v>2.9393954274732899</v>
      </c>
      <c r="R133" s="1948">
        <v>2.7710745587127712</v>
      </c>
      <c r="S133" s="1948">
        <v>2.5580921371566561</v>
      </c>
      <c r="T133" s="1948">
        <v>2.404967179204943</v>
      </c>
      <c r="U133" s="1948">
        <v>2.0561267304260649</v>
      </c>
      <c r="V133" s="1948">
        <v>1.8401847780692278</v>
      </c>
      <c r="W133" s="1948">
        <v>1.6330694860220452</v>
      </c>
      <c r="X133" s="1948">
        <v>1.3910209406026104</v>
      </c>
      <c r="Y133" s="1948">
        <v>1.2841803754883097</v>
      </c>
      <c r="Z133" s="1948">
        <v>1.0944368553895467</v>
      </c>
      <c r="AA133" s="1948">
        <v>0.98468600596978706</v>
      </c>
      <c r="AB133" s="1948">
        <v>0.87812567725034651</v>
      </c>
      <c r="AC133" s="1953">
        <v>0.76459084348378059</v>
      </c>
    </row>
    <row r="134" spans="1:29" x14ac:dyDescent="0.2">
      <c r="A134" s="1004"/>
      <c r="B134" s="65" t="s">
        <v>1291</v>
      </c>
      <c r="C134" s="1019" t="s">
        <v>384</v>
      </c>
      <c r="D134" s="1948">
        <v>3.2288933331604457</v>
      </c>
      <c r="E134" s="1948">
        <v>3.3412430241421074</v>
      </c>
      <c r="F134" s="1948">
        <v>3.4713058743167449</v>
      </c>
      <c r="G134" s="1948">
        <v>3.6399066569164669</v>
      </c>
      <c r="H134" s="1948">
        <v>3.8405650691879885</v>
      </c>
      <c r="I134" s="1948">
        <v>4.0280750272596055</v>
      </c>
      <c r="J134" s="1948">
        <v>4.191651511018744</v>
      </c>
      <c r="K134" s="1948">
        <v>4.3650900707659197</v>
      </c>
      <c r="L134" s="1948">
        <v>4.4734091280790933</v>
      </c>
      <c r="M134" s="1948">
        <v>4.7159099131155715</v>
      </c>
      <c r="N134" s="1948">
        <v>7.1849341771321411</v>
      </c>
      <c r="O134" s="1948">
        <v>7.1731232128202169</v>
      </c>
      <c r="P134" s="1948">
        <v>7.1925894007857902</v>
      </c>
      <c r="Q134" s="1948">
        <v>7.1531566243955069</v>
      </c>
      <c r="R134" s="1948">
        <v>7.1246962222169365</v>
      </c>
      <c r="S134" s="1948">
        <v>7.1294210840923844</v>
      </c>
      <c r="T134" s="1948">
        <v>7.1092494778670279</v>
      </c>
      <c r="U134" s="1948">
        <v>7.1093707793989793</v>
      </c>
      <c r="V134" s="1948">
        <v>7.0969760903946604</v>
      </c>
      <c r="W134" s="1948">
        <v>7.0624121139662961</v>
      </c>
      <c r="X134" s="1948">
        <v>7.0853925659174308</v>
      </c>
      <c r="Y134" s="1948">
        <v>7.0755331277801741</v>
      </c>
      <c r="Z134" s="1948">
        <v>7.0337702818667696</v>
      </c>
      <c r="AA134" s="1948">
        <v>7.0979772109030028</v>
      </c>
      <c r="AB134" s="1948">
        <v>7.1036727077021089</v>
      </c>
      <c r="AC134" s="1953">
        <v>7.0313276407751433</v>
      </c>
    </row>
    <row r="135" spans="1:29" x14ac:dyDescent="0.2">
      <c r="A135" s="1004"/>
      <c r="B135" s="65" t="s">
        <v>1288</v>
      </c>
      <c r="C135" s="1019" t="s">
        <v>384</v>
      </c>
      <c r="D135" s="1948">
        <v>4.3633305290844069</v>
      </c>
      <c r="E135" s="1948">
        <v>4.3633305290844069</v>
      </c>
      <c r="F135" s="1948">
        <v>4.3633305290844078</v>
      </c>
      <c r="G135" s="1948">
        <v>4.3633305290844078</v>
      </c>
      <c r="H135" s="1948">
        <v>4.3633305290844069</v>
      </c>
      <c r="I135" s="1948">
        <v>4.3633305290844069</v>
      </c>
      <c r="J135" s="1948">
        <v>4.3633305290844069</v>
      </c>
      <c r="K135" s="1948">
        <v>4.3633305290844069</v>
      </c>
      <c r="L135" s="1948">
        <v>4.3633305290844087</v>
      </c>
      <c r="M135" s="1948">
        <v>4.3633305290844078</v>
      </c>
      <c r="N135" s="1948">
        <v>4.3633305290844078</v>
      </c>
      <c r="O135" s="1948">
        <v>4.3633305290844078</v>
      </c>
      <c r="P135" s="1948">
        <v>4.3937068358208178</v>
      </c>
      <c r="Q135" s="1948">
        <v>4.4136895968966128</v>
      </c>
      <c r="R135" s="1948">
        <v>4.3871961910436834</v>
      </c>
      <c r="S135" s="1948">
        <v>4.3633305290844069</v>
      </c>
      <c r="T135" s="1948">
        <v>4.3633305290844069</v>
      </c>
      <c r="U135" s="1948">
        <v>4.3633305290844078</v>
      </c>
      <c r="V135" s="1948">
        <v>4.3633305290844069</v>
      </c>
      <c r="W135" s="1948">
        <v>4.3633305290844078</v>
      </c>
      <c r="X135" s="1948">
        <v>4.3633305290844069</v>
      </c>
      <c r="Y135" s="1948">
        <v>4.363330529084406</v>
      </c>
      <c r="Z135" s="1948">
        <v>4.3633305290844069</v>
      </c>
      <c r="AA135" s="1948">
        <v>4.363330529084406</v>
      </c>
      <c r="AB135" s="1948">
        <v>4.1922195279438439</v>
      </c>
      <c r="AC135" s="1953">
        <v>3.7644420250924293</v>
      </c>
    </row>
    <row r="136" spans="1:29" x14ac:dyDescent="0.2">
      <c r="A136" s="1004"/>
      <c r="B136" s="65" t="s">
        <v>1289</v>
      </c>
      <c r="C136" s="1019" t="s">
        <v>384</v>
      </c>
      <c r="D136" s="1948">
        <v>10.446058423189692</v>
      </c>
      <c r="E136" s="1948">
        <v>11.172203352446822</v>
      </c>
      <c r="F136" s="1948">
        <v>11.505911871890889</v>
      </c>
      <c r="G136" s="1948">
        <v>11.749752750208998</v>
      </c>
      <c r="H136" s="1948">
        <v>11.846524761963055</v>
      </c>
      <c r="I136" s="1948">
        <v>11.950108307367801</v>
      </c>
      <c r="J136" s="1948">
        <v>12.127480814168255</v>
      </c>
      <c r="K136" s="1948">
        <v>12.122667905846434</v>
      </c>
      <c r="L136" s="1948">
        <v>12.144717950454307</v>
      </c>
      <c r="M136" s="1948">
        <v>11.916199893343496</v>
      </c>
      <c r="N136" s="1948">
        <v>11.599554905242785</v>
      </c>
      <c r="O136" s="1948">
        <v>11.321880212285024</v>
      </c>
      <c r="P136" s="1948">
        <v>11.183707015711954</v>
      </c>
      <c r="Q136" s="1948">
        <v>10.952417494618906</v>
      </c>
      <c r="R136" s="1948">
        <v>10.833640115068109</v>
      </c>
      <c r="S136" s="1948">
        <v>10.539619682904021</v>
      </c>
      <c r="T136" s="1948">
        <v>10.272362886694308</v>
      </c>
      <c r="U136" s="1948">
        <v>9.9122663380303973</v>
      </c>
      <c r="V136" s="1948">
        <v>9.7739802518391699</v>
      </c>
      <c r="W136" s="1948">
        <v>9.6580361799576266</v>
      </c>
      <c r="X136" s="1948">
        <v>9.6479699634864033</v>
      </c>
      <c r="Y136" s="1948">
        <v>9.6730550224476275</v>
      </c>
      <c r="Z136" s="1948">
        <v>9.5645203954262552</v>
      </c>
      <c r="AA136" s="1948">
        <v>9.4217638149835015</v>
      </c>
      <c r="AB136" s="1948">
        <v>9.378109371590547</v>
      </c>
      <c r="AC136" s="1953">
        <v>9.3668987389043625</v>
      </c>
    </row>
    <row r="137" spans="1:29" x14ac:dyDescent="0.2">
      <c r="A137" s="1004"/>
      <c r="B137" s="998"/>
      <c r="C137" s="1018"/>
      <c r="D137" s="1946"/>
      <c r="E137" s="1946"/>
      <c r="F137" s="1946"/>
      <c r="G137" s="1946"/>
      <c r="H137" s="1946"/>
      <c r="I137" s="1946"/>
      <c r="J137" s="1946"/>
      <c r="K137" s="1946"/>
      <c r="L137" s="1946"/>
      <c r="M137" s="1946"/>
      <c r="N137" s="1421"/>
      <c r="O137" s="1421"/>
      <c r="P137" s="1421"/>
      <c r="Q137" s="1421"/>
      <c r="R137" s="1421"/>
      <c r="S137" s="1421"/>
      <c r="T137" s="1421"/>
      <c r="U137" s="1421"/>
      <c r="V137" s="1421"/>
      <c r="W137" s="1421"/>
      <c r="X137" s="1421"/>
      <c r="Y137" s="1421"/>
      <c r="Z137" s="1421"/>
      <c r="AA137" s="1421"/>
      <c r="AB137" s="1421"/>
      <c r="AC137" s="1422"/>
    </row>
    <row r="138" spans="1:29" x14ac:dyDescent="0.2">
      <c r="A138" s="1004"/>
      <c r="B138" s="1017" t="s">
        <v>307</v>
      </c>
      <c r="C138" s="1007"/>
      <c r="D138" s="1945"/>
      <c r="E138" s="1946"/>
      <c r="F138" s="1946"/>
      <c r="G138" s="1946"/>
      <c r="H138" s="1946"/>
      <c r="I138" s="1946"/>
      <c r="J138" s="1946"/>
      <c r="K138" s="1946"/>
      <c r="L138" s="1946"/>
      <c r="M138" s="1946"/>
      <c r="N138" s="1421"/>
      <c r="O138" s="1421"/>
      <c r="P138" s="1421"/>
      <c r="Q138" s="1421"/>
      <c r="R138" s="1421"/>
      <c r="S138" s="1421"/>
      <c r="T138" s="1421"/>
      <c r="U138" s="1421"/>
      <c r="V138" s="1421"/>
      <c r="W138" s="1421"/>
      <c r="X138" s="1421"/>
      <c r="Y138" s="1421"/>
      <c r="Z138" s="1421"/>
      <c r="AA138" s="1421"/>
      <c r="AB138" s="1421"/>
      <c r="AC138" s="1422"/>
    </row>
    <row r="139" spans="1:29" x14ac:dyDescent="0.2">
      <c r="A139" s="1004"/>
      <c r="B139" s="65" t="s">
        <v>1286</v>
      </c>
      <c r="C139" s="1018" t="s">
        <v>1693</v>
      </c>
      <c r="D139" s="1948">
        <v>0.29610385936826022</v>
      </c>
      <c r="E139" s="1948">
        <v>0.26386772838198558</v>
      </c>
      <c r="F139" s="1948">
        <v>0.24673827736193191</v>
      </c>
      <c r="G139" s="1948">
        <v>0.23243279521603283</v>
      </c>
      <c r="H139" s="1948">
        <v>0.22337830279885981</v>
      </c>
      <c r="I139" s="1948">
        <v>0.21431173190785335</v>
      </c>
      <c r="J139" s="1948">
        <v>0.19722218605252848</v>
      </c>
      <c r="K139" s="1948">
        <v>0.1727143985667457</v>
      </c>
      <c r="L139" s="1948">
        <v>0.15089528393328092</v>
      </c>
      <c r="M139" s="1948">
        <v>0.13102450860473375</v>
      </c>
      <c r="N139" s="1948">
        <v>0.12113727825486487</v>
      </c>
      <c r="O139" s="1948">
        <v>0.10818732083054182</v>
      </c>
      <c r="P139" s="1948">
        <v>9.7437398926216945E-2</v>
      </c>
      <c r="Q139" s="1948">
        <v>8.8162931133594621E-2</v>
      </c>
      <c r="R139" s="1948">
        <v>8.1165954641255894E-2</v>
      </c>
      <c r="S139" s="1948">
        <v>7.5152873146750954E-2</v>
      </c>
      <c r="T139" s="1948">
        <v>7.0938313865935493E-2</v>
      </c>
      <c r="U139" s="1948">
        <v>6.7751230010879612E-2</v>
      </c>
      <c r="V139" s="1948">
        <v>6.5218231011690428E-2</v>
      </c>
      <c r="W139" s="1948">
        <v>6.3021236556533133E-2</v>
      </c>
      <c r="X139" s="1948">
        <v>6.0917542314643733E-2</v>
      </c>
      <c r="Y139" s="1948">
        <v>5.6794081370154487E-2</v>
      </c>
      <c r="Z139" s="1948">
        <v>5.1606115069949617E-2</v>
      </c>
      <c r="AA139" s="1948">
        <v>4.7358909612036718E-2</v>
      </c>
      <c r="AB139" s="1948">
        <v>4.0704610333590963E-2</v>
      </c>
      <c r="AC139" s="1953">
        <v>4.1227541505629378E-2</v>
      </c>
    </row>
    <row r="140" spans="1:29" x14ac:dyDescent="0.2">
      <c r="A140" s="1004"/>
      <c r="B140" s="65" t="s">
        <v>1287</v>
      </c>
      <c r="C140" s="1019" t="s">
        <v>384</v>
      </c>
      <c r="D140" s="1948">
        <v>0.31503729638057004</v>
      </c>
      <c r="E140" s="1948">
        <v>0.31043368624712525</v>
      </c>
      <c r="F140" s="1948">
        <v>0.31763807420913692</v>
      </c>
      <c r="G140" s="1948">
        <v>0.32782193406004151</v>
      </c>
      <c r="H140" s="1948">
        <v>0.32756477215735497</v>
      </c>
      <c r="I140" s="1948">
        <v>0.31526572088783555</v>
      </c>
      <c r="J140" s="1948">
        <v>0.28301637977638017</v>
      </c>
      <c r="K140" s="1948">
        <v>0.23940988793707677</v>
      </c>
      <c r="L140" s="1948">
        <v>0.19487248755294356</v>
      </c>
      <c r="M140" s="1948">
        <v>0.15525054579283248</v>
      </c>
      <c r="N140" s="1948">
        <v>0.13703368059153395</v>
      </c>
      <c r="O140" s="1948">
        <v>0.11701085567588054</v>
      </c>
      <c r="P140" s="1948">
        <v>0.10292989401387737</v>
      </c>
      <c r="Q140" s="1948">
        <v>9.241254778265505E-2</v>
      </c>
      <c r="R140" s="1948">
        <v>8.3548343342743484E-2</v>
      </c>
      <c r="S140" s="1948">
        <v>7.5993304971972889E-2</v>
      </c>
      <c r="T140" s="1948">
        <v>7.1633284786767878E-2</v>
      </c>
      <c r="U140" s="1948">
        <v>6.9488742846935861E-2</v>
      </c>
      <c r="V140" s="1948">
        <v>6.5204520997016652E-2</v>
      </c>
      <c r="W140" s="1948">
        <v>6.3162803089967065E-2</v>
      </c>
      <c r="X140" s="1948">
        <v>5.951583077190914E-2</v>
      </c>
      <c r="Y140" s="1948">
        <v>5.5038830930795854E-2</v>
      </c>
      <c r="Z140" s="1948">
        <v>4.9355174768023702E-2</v>
      </c>
      <c r="AA140" s="1948">
        <v>4.4897246934521545E-2</v>
      </c>
      <c r="AB140" s="1948">
        <v>4.2016682150989942E-2</v>
      </c>
      <c r="AC140" s="1953">
        <v>4.3638653415327917E-2</v>
      </c>
    </row>
    <row r="141" spans="1:29" x14ac:dyDescent="0.2">
      <c r="A141" s="1004"/>
      <c r="B141" s="65" t="s">
        <v>1291</v>
      </c>
      <c r="C141" s="1019" t="s">
        <v>384</v>
      </c>
      <c r="D141" s="1948">
        <v>0.28738916341543214</v>
      </c>
      <c r="E141" s="1948">
        <v>0.2904596903012131</v>
      </c>
      <c r="F141" s="1948">
        <v>0.28257671855906547</v>
      </c>
      <c r="G141" s="1948">
        <v>0.2706050893462032</v>
      </c>
      <c r="H141" s="1948">
        <v>0.25996727258098595</v>
      </c>
      <c r="I141" s="1948">
        <v>0.24054416378788221</v>
      </c>
      <c r="J141" s="1948">
        <v>0.22078831485942321</v>
      </c>
      <c r="K141" s="1948">
        <v>0.20104541963934372</v>
      </c>
      <c r="L141" s="1948">
        <v>0.18389403509868854</v>
      </c>
      <c r="M141" s="1948">
        <v>0.17056583519274077</v>
      </c>
      <c r="N141" s="1948">
        <v>0.16123426832350932</v>
      </c>
      <c r="O141" s="1948">
        <v>0.15754105556536246</v>
      </c>
      <c r="P141" s="1948">
        <v>0.15177511385552869</v>
      </c>
      <c r="Q141" s="1948">
        <v>0.15056347307830542</v>
      </c>
      <c r="R141" s="1948">
        <v>0.15167377910004265</v>
      </c>
      <c r="S141" s="1948">
        <v>0.15534933216305455</v>
      </c>
      <c r="T141" s="1948">
        <v>0.16048656553749568</v>
      </c>
      <c r="U141" s="1948">
        <v>0.1694363828643585</v>
      </c>
      <c r="V141" s="1948">
        <v>0.17708540601505834</v>
      </c>
      <c r="W141" s="1948">
        <v>0.17794938662564641</v>
      </c>
      <c r="X141" s="1948">
        <v>0.18679548315715253</v>
      </c>
      <c r="Y141" s="1948">
        <v>0.19000163104918252</v>
      </c>
      <c r="Z141" s="1948">
        <v>0.19019515524194558</v>
      </c>
      <c r="AA141" s="1948">
        <v>0.1880085215878296</v>
      </c>
      <c r="AB141" s="1948">
        <v>0.18120774849184582</v>
      </c>
      <c r="AC141" s="1953">
        <v>0.16856459498570656</v>
      </c>
    </row>
    <row r="142" spans="1:29" x14ac:dyDescent="0.2">
      <c r="A142" s="1004"/>
      <c r="B142" s="65" t="s">
        <v>1288</v>
      </c>
      <c r="C142" s="1019" t="s">
        <v>384</v>
      </c>
      <c r="D142" s="1948">
        <v>0.50635714019976508</v>
      </c>
      <c r="E142" s="1948">
        <v>0.48489916898181212</v>
      </c>
      <c r="F142" s="1948">
        <v>0.46067694402909098</v>
      </c>
      <c r="G142" s="1948">
        <v>0.43558197979077112</v>
      </c>
      <c r="H142" s="1948">
        <v>0.42352497114095078</v>
      </c>
      <c r="I142" s="1948">
        <v>0.40189933268649475</v>
      </c>
      <c r="J142" s="1948">
        <v>0.38091408123552334</v>
      </c>
      <c r="K142" s="1948">
        <v>0.36919668252057336</v>
      </c>
      <c r="L142" s="1948">
        <v>0.34186307993866</v>
      </c>
      <c r="M142" s="1948">
        <v>0.34265327782921917</v>
      </c>
      <c r="N142" s="1948">
        <v>0.30184788385317218</v>
      </c>
      <c r="O142" s="1948">
        <v>0.27144723819791966</v>
      </c>
      <c r="P142" s="1948">
        <v>0.26101421461557306</v>
      </c>
      <c r="Q142" s="1948">
        <v>0.24331916126189754</v>
      </c>
      <c r="R142" s="1948">
        <v>0.2177171608415886</v>
      </c>
      <c r="S142" s="1948">
        <v>0.19232527665907789</v>
      </c>
      <c r="T142" s="1948">
        <v>0.16180544906039279</v>
      </c>
      <c r="U142" s="1948">
        <v>0.13887252962317118</v>
      </c>
      <c r="V142" s="1948">
        <v>0.11564612047753041</v>
      </c>
      <c r="W142" s="1948">
        <v>9.4650074427429565E-2</v>
      </c>
      <c r="X142" s="1948">
        <v>8.0428545422909836E-2</v>
      </c>
      <c r="Y142" s="1948">
        <v>7.2000236575743573E-2</v>
      </c>
      <c r="Z142" s="1948">
        <v>6.1689474049023744E-2</v>
      </c>
      <c r="AA142" s="1948">
        <v>5.0751304347076094E-2</v>
      </c>
      <c r="AB142" s="1948">
        <v>4.686286768104532E-2</v>
      </c>
      <c r="AC142" s="1953">
        <v>4.5821994825537553E-2</v>
      </c>
    </row>
    <row r="143" spans="1:29" x14ac:dyDescent="0.2">
      <c r="A143" s="1004"/>
      <c r="B143" s="1411" t="s">
        <v>1725</v>
      </c>
      <c r="C143" s="1019" t="s">
        <v>384</v>
      </c>
      <c r="D143" s="1948"/>
      <c r="E143" s="1948"/>
      <c r="F143" s="1948"/>
      <c r="G143" s="1948"/>
      <c r="H143" s="1948"/>
      <c r="I143" s="1948">
        <v>0.32477425012674871</v>
      </c>
      <c r="J143" s="1948">
        <v>0.32477425012674871</v>
      </c>
      <c r="K143" s="1948">
        <v>0.32477425012674876</v>
      </c>
      <c r="L143" s="1948">
        <v>0.32477425012674871</v>
      </c>
      <c r="M143" s="1948">
        <v>0.32477425012674871</v>
      </c>
      <c r="N143" s="1948">
        <v>0.32477425012674876</v>
      </c>
      <c r="O143" s="1948">
        <v>0.32477425012674865</v>
      </c>
      <c r="P143" s="1948">
        <v>0.32477425012674876</v>
      </c>
      <c r="Q143" s="1948">
        <v>0.32477425012674876</v>
      </c>
      <c r="R143" s="1948">
        <v>0.32477425012674882</v>
      </c>
      <c r="S143" s="1948">
        <v>0.32477425012674876</v>
      </c>
      <c r="T143" s="1948">
        <v>0.32477425012674882</v>
      </c>
      <c r="U143" s="1948">
        <v>0.32477425012674888</v>
      </c>
      <c r="V143" s="1948">
        <v>0.32477425012674888</v>
      </c>
      <c r="W143" s="1948">
        <v>0.32477425012674871</v>
      </c>
      <c r="X143" s="1948">
        <v>0.32267477223430269</v>
      </c>
      <c r="Y143" s="1948">
        <v>0.31870718535171072</v>
      </c>
      <c r="Z143" s="1948">
        <v>0.31553153090181058</v>
      </c>
      <c r="AA143" s="1948">
        <v>0.31363211098893173</v>
      </c>
      <c r="AB143" s="1948">
        <v>0.3121480099741476</v>
      </c>
      <c r="AC143" s="1953">
        <v>0.30859863599374848</v>
      </c>
    </row>
    <row r="144" spans="1:29" x14ac:dyDescent="0.2">
      <c r="A144" s="1004"/>
      <c r="B144" s="65"/>
      <c r="C144" s="1016"/>
      <c r="D144" s="1945"/>
      <c r="E144" s="1946"/>
      <c r="F144" s="1946"/>
      <c r="G144" s="1946"/>
      <c r="H144" s="1946"/>
      <c r="I144" s="1946"/>
      <c r="J144" s="1946"/>
      <c r="K144" s="1946"/>
      <c r="L144" s="1946"/>
      <c r="M144" s="1946"/>
      <c r="N144" s="1421"/>
      <c r="O144" s="1421"/>
      <c r="P144" s="1421"/>
      <c r="Q144" s="1421"/>
      <c r="R144" s="1421"/>
      <c r="S144" s="1421"/>
      <c r="T144" s="1421"/>
      <c r="U144" s="1421"/>
      <c r="V144" s="1421"/>
      <c r="W144" s="1421"/>
      <c r="X144" s="1421"/>
      <c r="Y144" s="1421"/>
      <c r="Z144" s="1421"/>
      <c r="AA144" s="1421"/>
      <c r="AB144" s="1421"/>
      <c r="AC144" s="1422"/>
    </row>
    <row r="145" spans="1:29" x14ac:dyDescent="0.2">
      <c r="A145" s="1004"/>
      <c r="B145" s="1017" t="s">
        <v>309</v>
      </c>
      <c r="C145" s="1007"/>
      <c r="D145" s="1945"/>
      <c r="E145" s="1946"/>
      <c r="F145" s="1946"/>
      <c r="G145" s="1946"/>
      <c r="H145" s="1946"/>
      <c r="I145" s="1946"/>
      <c r="J145" s="1946"/>
      <c r="K145" s="1946"/>
      <c r="L145" s="1946"/>
      <c r="M145" s="1946"/>
      <c r="N145" s="1421"/>
      <c r="O145" s="1421"/>
      <c r="P145" s="1421"/>
      <c r="Q145" s="1421"/>
      <c r="R145" s="1421"/>
      <c r="S145" s="1421"/>
      <c r="T145" s="1421"/>
      <c r="U145" s="1421"/>
      <c r="V145" s="1421"/>
      <c r="W145" s="1421"/>
      <c r="X145" s="1421"/>
      <c r="Y145" s="1421"/>
      <c r="Z145" s="1421"/>
      <c r="AA145" s="1421"/>
      <c r="AB145" s="1421"/>
      <c r="AC145" s="1422"/>
    </row>
    <row r="146" spans="1:29" x14ac:dyDescent="0.2">
      <c r="A146" s="1004"/>
      <c r="B146" s="65" t="s">
        <v>1286</v>
      </c>
      <c r="C146" s="1018" t="s">
        <v>1693</v>
      </c>
      <c r="D146" s="1948">
        <v>0.89425945170471766</v>
      </c>
      <c r="E146" s="1948">
        <v>0.95107980799587555</v>
      </c>
      <c r="F146" s="1948">
        <v>1.0739301095424885</v>
      </c>
      <c r="G146" s="1948">
        <v>1.1768336859395945</v>
      </c>
      <c r="H146" s="1948">
        <v>1.3211201917319078</v>
      </c>
      <c r="I146" s="1948">
        <v>1.4264523514253453</v>
      </c>
      <c r="J146" s="1948">
        <v>1.430309106686952</v>
      </c>
      <c r="K146" s="1948">
        <v>1.3903991755921536</v>
      </c>
      <c r="L146" s="1948">
        <v>1.3256500607627664</v>
      </c>
      <c r="M146" s="1948">
        <v>1.2660817428618363</v>
      </c>
      <c r="N146" s="1948">
        <v>1.3069388268702462</v>
      </c>
      <c r="O146" s="1948">
        <v>1.2623769110523102</v>
      </c>
      <c r="P146" s="1948">
        <v>1.1998088824204223</v>
      </c>
      <c r="Q146" s="1948">
        <v>1.1465532716439322</v>
      </c>
      <c r="R146" s="1948">
        <v>1.089990287081448</v>
      </c>
      <c r="S146" s="1948">
        <v>1.0327123595793843</v>
      </c>
      <c r="T146" s="1948">
        <v>0.98037763202076844</v>
      </c>
      <c r="U146" s="1948">
        <v>0.93562491710001761</v>
      </c>
      <c r="V146" s="1948">
        <v>0.85036743491381261</v>
      </c>
      <c r="W146" s="1948">
        <v>0.87830015511164605</v>
      </c>
      <c r="X146" s="1948">
        <v>0.84409451188003948</v>
      </c>
      <c r="Y146" s="1948">
        <v>0.80048977541204502</v>
      </c>
      <c r="Z146" s="1948">
        <v>0.77412600706208246</v>
      </c>
      <c r="AA146" s="1948">
        <v>0.774941223425481</v>
      </c>
      <c r="AB146" s="1948">
        <v>0.73115513872712712</v>
      </c>
      <c r="AC146" s="1953">
        <v>0.72813420008534802</v>
      </c>
    </row>
    <row r="147" spans="1:29" x14ac:dyDescent="0.2">
      <c r="A147" s="1004"/>
      <c r="B147" s="65" t="s">
        <v>1287</v>
      </c>
      <c r="C147" s="1019" t="s">
        <v>384</v>
      </c>
      <c r="D147" s="1948">
        <v>1.4599315194150537</v>
      </c>
      <c r="E147" s="1948">
        <v>1.4757602820809783</v>
      </c>
      <c r="F147" s="1948">
        <v>1.5435768700540047</v>
      </c>
      <c r="G147" s="1948">
        <v>1.6630972590642035</v>
      </c>
      <c r="H147" s="1948">
        <v>1.8295332450691297</v>
      </c>
      <c r="I147" s="1948">
        <v>1.9124713905594892</v>
      </c>
      <c r="J147" s="1948">
        <v>1.9998263720600544</v>
      </c>
      <c r="K147" s="1948">
        <v>2.0720699162889806</v>
      </c>
      <c r="L147" s="1948">
        <v>2.1214398062802742</v>
      </c>
      <c r="M147" s="1948">
        <v>2.1483832457051584</v>
      </c>
      <c r="N147" s="1948">
        <v>2.2822604291859143</v>
      </c>
      <c r="O147" s="1948">
        <v>2.1571122751722251</v>
      </c>
      <c r="P147" s="1948">
        <v>2.071153415478372</v>
      </c>
      <c r="Q147" s="1948">
        <v>2.028695207221916</v>
      </c>
      <c r="R147" s="1948">
        <v>1.9235374026349252</v>
      </c>
      <c r="S147" s="1948">
        <v>1.8676091714080405</v>
      </c>
      <c r="T147" s="1948">
        <v>1.7987322965354275</v>
      </c>
      <c r="U147" s="1948">
        <v>1.7674786587511906</v>
      </c>
      <c r="V147" s="1948">
        <v>1.5002499730693195</v>
      </c>
      <c r="W147" s="1948">
        <v>1.5019008806780139</v>
      </c>
      <c r="X147" s="1948">
        <v>1.3012202276644986</v>
      </c>
      <c r="Y147" s="1948">
        <v>1.0511079589242713</v>
      </c>
      <c r="Z147" s="1948">
        <v>0.87331310758334457</v>
      </c>
      <c r="AA147" s="1948">
        <v>0.7318682415837644</v>
      </c>
      <c r="AB147" s="1948">
        <v>0.63200712902867562</v>
      </c>
      <c r="AC147" s="1953">
        <v>0.51868034811719466</v>
      </c>
    </row>
    <row r="148" spans="1:29" x14ac:dyDescent="0.2">
      <c r="A148" s="1004"/>
      <c r="B148" s="65" t="s">
        <v>1291</v>
      </c>
      <c r="C148" s="1019" t="s">
        <v>384</v>
      </c>
      <c r="D148" s="1948">
        <v>0.32932417838053363</v>
      </c>
      <c r="E148" s="1948">
        <v>0.32735706993243552</v>
      </c>
      <c r="F148" s="1948">
        <v>0.32676647022543981</v>
      </c>
      <c r="G148" s="1948">
        <v>0.32615501275389397</v>
      </c>
      <c r="H148" s="1948">
        <v>0.33998570777372356</v>
      </c>
      <c r="I148" s="1948">
        <v>0.33952793515642471</v>
      </c>
      <c r="J148" s="1948">
        <v>0.34721652196152442</v>
      </c>
      <c r="K148" s="1948">
        <v>0.33775207063600327</v>
      </c>
      <c r="L148" s="1948">
        <v>0.33646670473383228</v>
      </c>
      <c r="M148" s="1948">
        <v>0.33722878418317831</v>
      </c>
      <c r="N148" s="1948">
        <v>0.34853173328596754</v>
      </c>
      <c r="O148" s="1948">
        <v>0.34815064601389056</v>
      </c>
      <c r="P148" s="1948">
        <v>0.34459087163888441</v>
      </c>
      <c r="Q148" s="1948">
        <v>0.34415624260993932</v>
      </c>
      <c r="R148" s="1948">
        <v>0.3415079761395009</v>
      </c>
      <c r="S148" s="1948">
        <v>0.34253732957502209</v>
      </c>
      <c r="T148" s="1948">
        <v>0.34245417321531524</v>
      </c>
      <c r="U148" s="1948">
        <v>0.34332589617835269</v>
      </c>
      <c r="V148" s="1948">
        <v>0.31097368143874349</v>
      </c>
      <c r="W148" s="1948">
        <v>0.33412849923550481</v>
      </c>
      <c r="X148" s="1948">
        <v>0.33783038417058453</v>
      </c>
      <c r="Y148" s="1948">
        <v>0.33578883386782044</v>
      </c>
      <c r="Z148" s="1948">
        <v>0.33305102585389007</v>
      </c>
      <c r="AA148" s="1948">
        <v>0.33181069088978038</v>
      </c>
      <c r="AB148" s="1948">
        <v>0.33090961319155043</v>
      </c>
      <c r="AC148" s="1953">
        <v>0.32821192194254079</v>
      </c>
    </row>
    <row r="149" spans="1:29" x14ac:dyDescent="0.2">
      <c r="A149" s="997"/>
      <c r="B149" s="65" t="s">
        <v>1288</v>
      </c>
      <c r="C149" s="1019" t="s">
        <v>384</v>
      </c>
      <c r="D149" s="1948">
        <v>0.14230133992916685</v>
      </c>
      <c r="E149" s="1948">
        <v>0.14230133992916683</v>
      </c>
      <c r="F149" s="1948">
        <v>0.14230133992916685</v>
      </c>
      <c r="G149" s="1948">
        <v>0.1423013399291668</v>
      </c>
      <c r="H149" s="1948">
        <v>0.14230133992916683</v>
      </c>
      <c r="I149" s="1948">
        <v>0.1423013399291668</v>
      </c>
      <c r="J149" s="1948">
        <v>0.1423013399291668</v>
      </c>
      <c r="K149" s="1948">
        <v>0.14230133992916683</v>
      </c>
      <c r="L149" s="1948">
        <v>0.14230133992916683</v>
      </c>
      <c r="M149" s="1948">
        <v>0.14230133992916683</v>
      </c>
      <c r="N149" s="1948">
        <v>0.14230133992916683</v>
      </c>
      <c r="O149" s="1948">
        <v>0.14230133992916685</v>
      </c>
      <c r="P149" s="1948">
        <v>0.14228771047993294</v>
      </c>
      <c r="Q149" s="1948">
        <v>0.14228386153787798</v>
      </c>
      <c r="R149" s="1948">
        <v>0.14228378543115094</v>
      </c>
      <c r="S149" s="1948">
        <v>0.14228587379106963</v>
      </c>
      <c r="T149" s="1948">
        <v>0.14228701269605154</v>
      </c>
      <c r="U149" s="1948">
        <v>0.14228449369946239</v>
      </c>
      <c r="V149" s="1948">
        <v>0.1422756574620086</v>
      </c>
      <c r="W149" s="1948">
        <v>0.14227239976997505</v>
      </c>
      <c r="X149" s="1948">
        <v>0.14226416020816063</v>
      </c>
      <c r="Y149" s="1948">
        <v>0.14226168991275889</v>
      </c>
      <c r="Z149" s="1948">
        <v>0.14226280748571524</v>
      </c>
      <c r="AA149" s="1948">
        <v>0.14225813471824583</v>
      </c>
      <c r="AB149" s="1948">
        <v>7.2843842362721234E-2</v>
      </c>
      <c r="AC149" s="1953">
        <v>4.118285117254589E-3</v>
      </c>
    </row>
    <row r="150" spans="1:29" x14ac:dyDescent="0.2">
      <c r="A150" s="997"/>
      <c r="B150" s="65"/>
      <c r="C150" s="1016"/>
      <c r="D150" s="1945"/>
      <c r="E150" s="1946"/>
      <c r="F150" s="1946"/>
      <c r="G150" s="1946"/>
      <c r="H150" s="1946"/>
      <c r="I150" s="1946"/>
      <c r="J150" s="1946"/>
      <c r="K150" s="1946"/>
      <c r="L150" s="1946"/>
      <c r="M150" s="1946"/>
      <c r="N150" s="1421"/>
      <c r="O150" s="1421"/>
      <c r="P150" s="1421"/>
      <c r="Q150" s="1421"/>
      <c r="R150" s="1421"/>
      <c r="S150" s="1421"/>
      <c r="T150" s="1421"/>
      <c r="U150" s="1421"/>
      <c r="V150" s="1421"/>
      <c r="W150" s="1421"/>
      <c r="X150" s="1421"/>
      <c r="Y150" s="1421"/>
      <c r="Z150" s="1421"/>
      <c r="AA150" s="1421"/>
      <c r="AB150" s="1421"/>
      <c r="AC150" s="1422"/>
    </row>
    <row r="151" spans="1:29" x14ac:dyDescent="0.2">
      <c r="A151" s="997"/>
      <c r="B151" s="1017" t="s">
        <v>1290</v>
      </c>
      <c r="D151" s="1945"/>
      <c r="E151" s="1946"/>
      <c r="F151" s="1946"/>
      <c r="G151" s="1946"/>
      <c r="H151" s="1946"/>
      <c r="I151" s="1946"/>
      <c r="J151" s="1946"/>
      <c r="K151" s="1946"/>
      <c r="L151" s="1946"/>
      <c r="M151" s="1946"/>
      <c r="N151" s="1421"/>
      <c r="O151" s="1421"/>
      <c r="P151" s="1421"/>
      <c r="Q151" s="1421"/>
      <c r="R151" s="1421"/>
      <c r="S151" s="1421"/>
      <c r="T151" s="1421"/>
      <c r="U151" s="1421"/>
      <c r="V151" s="1421"/>
      <c r="W151" s="1421"/>
      <c r="X151" s="1421"/>
      <c r="Y151" s="1421"/>
      <c r="Z151" s="1421"/>
      <c r="AA151" s="1421"/>
      <c r="AB151" s="1421"/>
      <c r="AC151" s="1422"/>
    </row>
    <row r="152" spans="1:29" x14ac:dyDescent="0.2">
      <c r="A152" s="997"/>
      <c r="B152" s="65" t="s">
        <v>1286</v>
      </c>
      <c r="C152" s="1018" t="s">
        <v>1693</v>
      </c>
      <c r="D152" s="1948"/>
      <c r="E152" s="1948"/>
      <c r="F152" s="1948"/>
      <c r="G152" s="1948"/>
      <c r="H152" s="1948"/>
      <c r="I152" s="1948"/>
      <c r="J152" s="1948"/>
      <c r="K152" s="1948"/>
      <c r="L152" s="1948"/>
      <c r="M152" s="1948"/>
      <c r="N152" s="1948">
        <v>1.1561974000540942</v>
      </c>
      <c r="O152" s="1948">
        <v>1.1561974000540942</v>
      </c>
      <c r="P152" s="1948">
        <v>1.1561974000540942</v>
      </c>
      <c r="Q152" s="1948">
        <v>1.1561974000540942</v>
      </c>
      <c r="R152" s="1948">
        <v>1.1561974000540942</v>
      </c>
      <c r="S152" s="1948">
        <v>1.1561974000540942</v>
      </c>
      <c r="T152" s="1948">
        <v>1.1561974000540942</v>
      </c>
      <c r="U152" s="1948">
        <v>1.1561974000540942</v>
      </c>
      <c r="V152" s="1948">
        <v>1.1561974000540942</v>
      </c>
      <c r="W152" s="1948">
        <v>1.2041513003172351</v>
      </c>
      <c r="X152" s="1948">
        <v>1.1387581037463737</v>
      </c>
      <c r="Y152" s="1948">
        <v>0.67717346389757316</v>
      </c>
      <c r="Z152" s="1948">
        <v>0.62016200443218583</v>
      </c>
      <c r="AA152" s="1948">
        <v>0.6518130956612781</v>
      </c>
      <c r="AB152" s="1948">
        <v>0.87403804190185108</v>
      </c>
      <c r="AC152" s="1953">
        <v>0.86316493690404317</v>
      </c>
    </row>
    <row r="153" spans="1:29" x14ac:dyDescent="0.2">
      <c r="A153" s="997"/>
      <c r="B153" s="65" t="s">
        <v>1287</v>
      </c>
      <c r="C153" s="1019" t="s">
        <v>384</v>
      </c>
      <c r="D153" s="1948"/>
      <c r="E153" s="1948"/>
      <c r="F153" s="1948"/>
      <c r="G153" s="1948"/>
      <c r="H153" s="1948"/>
      <c r="I153" s="1948"/>
      <c r="J153" s="1948"/>
      <c r="K153" s="1948"/>
      <c r="L153" s="1948"/>
      <c r="M153" s="1948"/>
      <c r="N153" s="1948">
        <v>0.5798868284990738</v>
      </c>
      <c r="O153" s="1948">
        <v>0.5798868284990738</v>
      </c>
      <c r="P153" s="1948">
        <v>0.5798868284990738</v>
      </c>
      <c r="Q153" s="1948">
        <v>0.5798868284990738</v>
      </c>
      <c r="R153" s="1948">
        <v>0.5798868284990738</v>
      </c>
      <c r="S153" s="1948">
        <v>0.5798868284990738</v>
      </c>
      <c r="T153" s="1948">
        <v>0.5798868284990738</v>
      </c>
      <c r="U153" s="1948">
        <v>0.5798868284990738</v>
      </c>
      <c r="V153" s="1948">
        <v>0.5798868284990738</v>
      </c>
      <c r="W153" s="1948">
        <v>0.56565458582311867</v>
      </c>
      <c r="X153" s="1948">
        <v>0.55444212891076561</v>
      </c>
      <c r="Y153" s="1948">
        <v>0.33406030410629478</v>
      </c>
      <c r="Z153" s="1948">
        <v>0.30457620174859379</v>
      </c>
      <c r="AA153" s="1948">
        <v>0.32490498552426611</v>
      </c>
      <c r="AB153" s="1948">
        <v>0.33806018999263576</v>
      </c>
      <c r="AC153" s="1953">
        <v>0.33411074301648513</v>
      </c>
    </row>
    <row r="154" spans="1:29" x14ac:dyDescent="0.2">
      <c r="A154" s="997"/>
      <c r="B154" s="65" t="s">
        <v>1291</v>
      </c>
      <c r="C154" s="1019" t="s">
        <v>384</v>
      </c>
      <c r="D154" s="1948"/>
      <c r="E154" s="1948"/>
      <c r="F154" s="1948"/>
      <c r="G154" s="1948"/>
      <c r="H154" s="1948"/>
      <c r="I154" s="1948"/>
      <c r="J154" s="1948"/>
      <c r="K154" s="1948"/>
      <c r="L154" s="1948"/>
      <c r="M154" s="1948"/>
      <c r="N154" s="1948">
        <v>0.25977547872164858</v>
      </c>
      <c r="O154" s="1948">
        <v>0.25977547872164858</v>
      </c>
      <c r="P154" s="1948">
        <v>0.25977547872164858</v>
      </c>
      <c r="Q154" s="1948">
        <v>0.25977547872164858</v>
      </c>
      <c r="R154" s="1948">
        <v>0.25977547872164858</v>
      </c>
      <c r="S154" s="1948">
        <v>0.25977547872164858</v>
      </c>
      <c r="T154" s="1948">
        <v>0.25977547872164858</v>
      </c>
      <c r="U154" s="1948">
        <v>0.25977547872164858</v>
      </c>
      <c r="V154" s="1948">
        <v>0.25977547872164858</v>
      </c>
      <c r="W154" s="1948">
        <v>0.26932545091984772</v>
      </c>
      <c r="X154" s="1948">
        <v>0.2696639512691541</v>
      </c>
      <c r="Y154" s="1948">
        <v>0.18388671712748078</v>
      </c>
      <c r="Z154" s="1948">
        <v>0.15979247528000748</v>
      </c>
      <c r="AA154" s="1948">
        <v>0.12529505102540164</v>
      </c>
      <c r="AB154" s="1948">
        <v>0.10636247133329949</v>
      </c>
      <c r="AC154" s="1953">
        <v>8.3129318530989066E-2</v>
      </c>
    </row>
    <row r="155" spans="1:29" x14ac:dyDescent="0.2">
      <c r="A155" s="997"/>
      <c r="B155" s="65" t="s">
        <v>1288</v>
      </c>
      <c r="C155" s="1019" t="s">
        <v>384</v>
      </c>
      <c r="D155" s="1948"/>
      <c r="E155" s="1948"/>
      <c r="F155" s="1948"/>
      <c r="G155" s="1948"/>
      <c r="H155" s="1948"/>
      <c r="I155" s="1948"/>
      <c r="J155" s="1948"/>
      <c r="K155" s="1948"/>
      <c r="L155" s="1948"/>
      <c r="M155" s="1948"/>
      <c r="N155" s="1948">
        <v>0.57275657098147503</v>
      </c>
      <c r="O155" s="1948">
        <v>0.57275657098147503</v>
      </c>
      <c r="P155" s="1948">
        <v>0.57275657098147503</v>
      </c>
      <c r="Q155" s="1948">
        <v>0.57275657098147503</v>
      </c>
      <c r="R155" s="1948">
        <v>0.57275657098147503</v>
      </c>
      <c r="S155" s="1948">
        <v>0.57275657098147503</v>
      </c>
      <c r="T155" s="1948">
        <v>0.57275657098147503</v>
      </c>
      <c r="U155" s="1948">
        <v>0.7144391957241657</v>
      </c>
      <c r="V155" s="1948">
        <v>0.62597903806026234</v>
      </c>
      <c r="W155" s="1948">
        <v>0.48110123540497607</v>
      </c>
      <c r="X155" s="1948">
        <v>0.72621027080741707</v>
      </c>
      <c r="Y155" s="1948">
        <v>0.47392302191182367</v>
      </c>
      <c r="Z155" s="1948">
        <v>0.41764427287560468</v>
      </c>
      <c r="AA155" s="1948">
        <v>0.52106202987125072</v>
      </c>
      <c r="AB155" s="1948">
        <v>0.51964951229353284</v>
      </c>
      <c r="AC155" s="1953">
        <v>0.51986419592667321</v>
      </c>
    </row>
    <row r="156" spans="1:29" x14ac:dyDescent="0.2">
      <c r="A156" s="1020"/>
      <c r="B156" s="1021"/>
      <c r="C156" s="1022"/>
      <c r="D156" s="1933"/>
      <c r="E156" s="1552"/>
      <c r="F156" s="1552"/>
      <c r="G156" s="1552"/>
      <c r="H156" s="1552"/>
      <c r="I156" s="1552"/>
      <c r="J156" s="1552"/>
      <c r="K156" s="1552"/>
      <c r="L156" s="1552"/>
      <c r="M156" s="1552"/>
      <c r="N156" s="1552"/>
      <c r="O156" s="1552"/>
      <c r="P156" s="1552"/>
      <c r="Q156" s="1552"/>
      <c r="R156" s="1552"/>
      <c r="S156" s="1552"/>
      <c r="T156" s="1552"/>
      <c r="U156" s="1552"/>
      <c r="V156" s="1552"/>
      <c r="W156" s="1552"/>
      <c r="X156" s="1552"/>
      <c r="Y156" s="1552"/>
      <c r="Z156" s="1552"/>
      <c r="AA156" s="1552"/>
      <c r="AB156" s="1552"/>
      <c r="AC156" s="1553"/>
    </row>
    <row r="157" spans="1:29" ht="14.25" x14ac:dyDescent="0.2">
      <c r="A157" s="1410" t="s">
        <v>2206</v>
      </c>
    </row>
    <row r="158" spans="1:29" x14ac:dyDescent="0.2">
      <c r="B158" s="357" t="s">
        <v>599</v>
      </c>
    </row>
    <row r="159" spans="1:29" ht="14.25" x14ac:dyDescent="0.2">
      <c r="A159" s="1410" t="s">
        <v>2207</v>
      </c>
    </row>
  </sheetData>
  <mergeCells count="1">
    <mergeCell ref="A1:C1"/>
  </mergeCells>
  <hyperlinks>
    <hyperlink ref="A1" location="Inhoud!A1" display="Home"/>
    <hyperlink ref="A1:C1" location="Contents!A1" display="To table of contents"/>
    <hyperlink ref="B158" r:id="rId1"/>
  </hyperlinks>
  <pageMargins left="0.72" right="0.42" top="0.35" bottom="0.41" header="0.25" footer="0.34"/>
  <pageSetup paperSize="9" scale="73" orientation="landscape" r:id="rId2"/>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3"/>
  <sheetViews>
    <sheetView zoomScale="75" workbookViewId="0">
      <selection sqref="A1:C1"/>
    </sheetView>
  </sheetViews>
  <sheetFormatPr defaultColWidth="8.85546875" defaultRowHeight="12.75" x14ac:dyDescent="0.2"/>
  <cols>
    <col min="1" max="1" width="0.5703125" style="1410" customWidth="1"/>
    <col min="2" max="2" width="30.5703125" style="1410" customWidth="1"/>
    <col min="3" max="3" width="1.140625" style="1410" customWidth="1"/>
    <col min="4" max="28" width="8.28515625" style="1410" customWidth="1"/>
    <col min="29" max="16384" width="8.85546875" style="1410"/>
  </cols>
  <sheetData>
    <row r="1" spans="1:29" x14ac:dyDescent="0.2">
      <c r="A1" s="2152" t="s">
        <v>843</v>
      </c>
      <c r="B1" s="2152"/>
      <c r="C1" s="2152"/>
    </row>
    <row r="2" spans="1:29" ht="15.75" x14ac:dyDescent="0.25">
      <c r="A2" s="220" t="s">
        <v>1849</v>
      </c>
      <c r="B2" s="214"/>
      <c r="C2" s="214"/>
      <c r="H2" s="1958" t="s">
        <v>378</v>
      </c>
    </row>
    <row r="3" spans="1:29" x14ac:dyDescent="0.2">
      <c r="A3" s="1538"/>
      <c r="B3" s="1539"/>
      <c r="C3" s="1540"/>
      <c r="D3" s="1935">
        <v>1990</v>
      </c>
      <c r="E3" s="1935">
        <v>1991</v>
      </c>
      <c r="F3" s="1935">
        <v>1992</v>
      </c>
      <c r="G3" s="1935">
        <v>1993</v>
      </c>
      <c r="H3" s="1935">
        <v>1994</v>
      </c>
      <c r="I3" s="1935">
        <v>1995</v>
      </c>
      <c r="J3" s="1935">
        <v>1996</v>
      </c>
      <c r="K3" s="1935">
        <v>1997</v>
      </c>
      <c r="L3" s="1935">
        <v>1998</v>
      </c>
      <c r="M3" s="1935">
        <v>1999</v>
      </c>
      <c r="N3" s="1935">
        <v>2000</v>
      </c>
      <c r="O3" s="1935">
        <v>2001</v>
      </c>
      <c r="P3" s="1935">
        <v>2002</v>
      </c>
      <c r="Q3" s="1935">
        <v>2003</v>
      </c>
      <c r="R3" s="1935">
        <v>2004</v>
      </c>
      <c r="S3" s="1935">
        <v>2005</v>
      </c>
      <c r="T3" s="1935">
        <v>2006</v>
      </c>
      <c r="U3" s="1935">
        <v>2007</v>
      </c>
      <c r="V3" s="1935">
        <v>2008</v>
      </c>
      <c r="W3" s="1935">
        <v>2009</v>
      </c>
      <c r="X3" s="1935">
        <v>2010</v>
      </c>
      <c r="Y3" s="1935">
        <v>2011</v>
      </c>
      <c r="Z3" s="1935">
        <v>2012</v>
      </c>
      <c r="AA3" s="1935">
        <v>2013</v>
      </c>
      <c r="AB3" s="1935">
        <v>2014</v>
      </c>
      <c r="AC3" s="1936">
        <v>2015</v>
      </c>
    </row>
    <row r="4" spans="1:29" x14ac:dyDescent="0.2">
      <c r="A4" s="1541"/>
      <c r="B4" s="1542"/>
      <c r="C4" s="1543"/>
      <c r="D4" s="1957" t="s">
        <v>382</v>
      </c>
      <c r="E4" s="1938"/>
      <c r="F4" s="1938"/>
      <c r="G4" s="1938"/>
      <c r="H4" s="1938"/>
      <c r="I4" s="1938"/>
      <c r="J4" s="1938"/>
      <c r="K4" s="1938"/>
      <c r="L4" s="1938"/>
      <c r="M4" s="1938"/>
      <c r="N4" s="1938"/>
      <c r="O4" s="1938"/>
      <c r="P4" s="1938"/>
      <c r="Q4" s="1938"/>
      <c r="R4" s="1938"/>
      <c r="S4" s="1938"/>
      <c r="T4" s="1938"/>
      <c r="U4" s="1938"/>
      <c r="V4" s="1938"/>
      <c r="W4" s="1938"/>
      <c r="X4" s="1938"/>
      <c r="Y4" s="1939"/>
      <c r="Z4" s="1939"/>
      <c r="AA4" s="1939"/>
      <c r="AB4" s="1939"/>
      <c r="AC4" s="1940"/>
    </row>
    <row r="5" spans="1:29" x14ac:dyDescent="0.2">
      <c r="A5" s="218"/>
      <c r="B5" s="1542"/>
      <c r="C5" s="1543"/>
      <c r="D5" s="1942"/>
      <c r="E5" s="1942"/>
      <c r="F5" s="1942"/>
      <c r="G5" s="1942"/>
      <c r="H5" s="1942"/>
      <c r="I5" s="1942"/>
      <c r="J5" s="1942"/>
      <c r="K5" s="1942"/>
      <c r="L5" s="1942"/>
      <c r="M5" s="1942"/>
      <c r="N5" s="1942"/>
      <c r="O5" s="1942"/>
      <c r="P5" s="1942"/>
      <c r="Q5" s="1942"/>
      <c r="R5" s="1942"/>
      <c r="S5" s="1942"/>
      <c r="T5" s="1942"/>
      <c r="U5" s="1942"/>
      <c r="V5" s="1942"/>
      <c r="W5" s="1942"/>
      <c r="X5" s="1942"/>
      <c r="Y5" s="1943"/>
      <c r="Z5" s="1943"/>
      <c r="AA5" s="1943"/>
      <c r="AB5" s="1943"/>
      <c r="AC5" s="1944"/>
    </row>
    <row r="6" spans="1:29" x14ac:dyDescent="0.2">
      <c r="A6" s="1544"/>
      <c r="B6" s="1545" t="s">
        <v>198</v>
      </c>
      <c r="C6" s="1546"/>
      <c r="D6" s="1421"/>
      <c r="E6" s="1421"/>
      <c r="F6" s="1421"/>
      <c r="G6" s="1421"/>
      <c r="H6" s="1421"/>
      <c r="I6" s="1421"/>
      <c r="J6" s="1421"/>
      <c r="K6" s="1421"/>
      <c r="L6" s="1421"/>
      <c r="M6" s="1421"/>
      <c r="N6" s="1421"/>
      <c r="O6" s="1421"/>
      <c r="P6" s="1421"/>
      <c r="Q6" s="1421"/>
      <c r="R6" s="1421"/>
      <c r="S6" s="1421"/>
      <c r="T6" s="1421"/>
      <c r="U6" s="1421"/>
      <c r="V6" s="1421"/>
      <c r="W6" s="1421"/>
      <c r="X6" s="1421"/>
      <c r="Y6" s="1421"/>
      <c r="Z6" s="1421"/>
      <c r="AA6" s="1421"/>
      <c r="AB6" s="1421"/>
      <c r="AC6" s="1422"/>
    </row>
    <row r="7" spans="1:29" x14ac:dyDescent="0.2">
      <c r="A7" s="1544"/>
      <c r="B7" s="1547" t="s">
        <v>1286</v>
      </c>
      <c r="C7" s="1546"/>
      <c r="D7" s="1946">
        <v>139.09318062859066</v>
      </c>
      <c r="E7" s="1946">
        <v>140.62827311006254</v>
      </c>
      <c r="F7" s="1946">
        <v>146.51886807434306</v>
      </c>
      <c r="G7" s="1946">
        <v>154.55912071141361</v>
      </c>
      <c r="H7" s="1946">
        <v>159.23683708086065</v>
      </c>
      <c r="I7" s="1946">
        <v>164.16691236895937</v>
      </c>
      <c r="J7" s="1946">
        <v>171.52761077899413</v>
      </c>
      <c r="K7" s="1946">
        <v>169.89554377902945</v>
      </c>
      <c r="L7" s="1946">
        <v>171.09445678484747</v>
      </c>
      <c r="M7" s="1946">
        <v>171.55124313932248</v>
      </c>
      <c r="N7" s="1946">
        <v>166.83015402814928</v>
      </c>
      <c r="O7" s="1946">
        <v>171.2736334610745</v>
      </c>
      <c r="P7" s="1946">
        <v>173.47776925256431</v>
      </c>
      <c r="Q7" s="1946">
        <v>174.36873937378846</v>
      </c>
      <c r="R7" s="1946">
        <v>172.80710818749637</v>
      </c>
      <c r="S7" s="1946">
        <v>171.24980447948352</v>
      </c>
      <c r="T7" s="1946">
        <v>174.0825172571567</v>
      </c>
      <c r="U7" s="1946">
        <v>174.333947286404</v>
      </c>
      <c r="V7" s="1946">
        <v>173.5023514313358</v>
      </c>
      <c r="W7" s="1946">
        <v>173.24360067254858</v>
      </c>
      <c r="X7" s="1946">
        <v>173.15531739512028</v>
      </c>
      <c r="Y7" s="1946">
        <v>176.05992799372359</v>
      </c>
      <c r="Z7" s="1946">
        <v>167.87387395944762</v>
      </c>
      <c r="AA7" s="1946">
        <v>163.56279139490707</v>
      </c>
      <c r="AB7" s="1946">
        <v>159.29007099511867</v>
      </c>
      <c r="AC7" s="1947">
        <v>162.17386942862856</v>
      </c>
    </row>
    <row r="8" spans="1:29" x14ac:dyDescent="0.2">
      <c r="A8" s="1544"/>
      <c r="B8" s="1547" t="s">
        <v>1287</v>
      </c>
      <c r="C8" s="1548"/>
      <c r="D8" s="1948">
        <v>6.1572218346577303</v>
      </c>
      <c r="E8" s="1948">
        <v>5.8072438199095426</v>
      </c>
      <c r="F8" s="1948">
        <v>5.5848898944140979</v>
      </c>
      <c r="G8" s="1948">
        <v>5.7671678840612168</v>
      </c>
      <c r="H8" s="1948">
        <v>5.2392342184198597</v>
      </c>
      <c r="I8" s="1948">
        <v>4.8542608904216937</v>
      </c>
      <c r="J8" s="1948">
        <v>4.5465427709776769</v>
      </c>
      <c r="K8" s="1948">
        <v>4.1111827503936214</v>
      </c>
      <c r="L8" s="1948">
        <v>3.7600135953647285</v>
      </c>
      <c r="M8" s="1948">
        <v>3.2950794303312763</v>
      </c>
      <c r="N8" s="1948">
        <v>2.5339555643215674</v>
      </c>
      <c r="O8" s="1948">
        <v>1.9528315133388001</v>
      </c>
      <c r="P8" s="1948">
        <v>1.6591359785313351</v>
      </c>
      <c r="Q8" s="1948">
        <v>1.4402231799181795</v>
      </c>
      <c r="R8" s="1948">
        <v>1.3887391750002773</v>
      </c>
      <c r="S8" s="1948">
        <v>1.1992400406668593</v>
      </c>
      <c r="T8" s="1948">
        <v>1.024513232849273</v>
      </c>
      <c r="U8" s="1948">
        <v>0.89375464913611691</v>
      </c>
      <c r="V8" s="1948">
        <v>0.81542695254715403</v>
      </c>
      <c r="W8" s="1948">
        <v>0.77886509130882409</v>
      </c>
      <c r="X8" s="1948">
        <v>0.70562246326755562</v>
      </c>
      <c r="Y8" s="1948">
        <v>0.62723910825308671</v>
      </c>
      <c r="Z8" s="1948">
        <v>0.51011109970465796</v>
      </c>
      <c r="AA8" s="1948">
        <v>0.47747223959753515</v>
      </c>
      <c r="AB8" s="1948">
        <v>0.44903754109685884</v>
      </c>
      <c r="AC8" s="1953">
        <v>0.4256323160774525</v>
      </c>
    </row>
    <row r="9" spans="1:29" x14ac:dyDescent="0.2">
      <c r="A9" s="1544"/>
      <c r="B9" s="1547" t="s">
        <v>1291</v>
      </c>
      <c r="C9" s="1548"/>
      <c r="D9" s="1421">
        <v>0.18461840927902368</v>
      </c>
      <c r="E9" s="1421">
        <v>0.14969491984104952</v>
      </c>
      <c r="F9" s="1421">
        <v>0.13380356267097365</v>
      </c>
      <c r="G9" s="1421">
        <v>0.13358433056806285</v>
      </c>
      <c r="H9" s="1421">
        <v>0.1272825496492708</v>
      </c>
      <c r="I9" s="1421">
        <v>0.11674422872237043</v>
      </c>
      <c r="J9" s="1421">
        <v>0.10845244740280022</v>
      </c>
      <c r="K9" s="1421">
        <v>9.7559096404477866E-2</v>
      </c>
      <c r="L9" s="1421">
        <v>8.6565603175415756E-2</v>
      </c>
      <c r="M9" s="1421">
        <v>7.7844255771028076E-2</v>
      </c>
      <c r="N9" s="1421">
        <v>4.8293811308004322E-2</v>
      </c>
      <c r="O9" s="1421">
        <v>4.8080546155745064E-2</v>
      </c>
      <c r="P9" s="1421">
        <v>4.4689441297240465E-2</v>
      </c>
      <c r="Q9" s="1421">
        <v>4.2199952616475613E-2</v>
      </c>
      <c r="R9" s="1421">
        <v>3.9031247739920186E-2</v>
      </c>
      <c r="S9" s="1421">
        <v>4.0965586739316495E-2</v>
      </c>
      <c r="T9" s="1421">
        <v>4.0812477358987076E-2</v>
      </c>
      <c r="U9" s="1421">
        <v>3.8577165746798037E-2</v>
      </c>
      <c r="V9" s="1421">
        <v>3.8084450792262539E-2</v>
      </c>
      <c r="W9" s="1421">
        <v>3.6791717494456061E-2</v>
      </c>
      <c r="X9" s="1421">
        <v>3.8805769674048557E-2</v>
      </c>
      <c r="Y9" s="1421">
        <v>3.8537158028477264E-2</v>
      </c>
      <c r="Z9" s="1421">
        <v>3.4365883516275425E-2</v>
      </c>
      <c r="AA9" s="1421">
        <v>3.5676141595381232E-2</v>
      </c>
      <c r="AB9" s="1421">
        <v>3.4688744670489394E-2</v>
      </c>
      <c r="AC9" s="1422">
        <v>3.1865113570120708E-2</v>
      </c>
    </row>
    <row r="10" spans="1:29" x14ac:dyDescent="0.2">
      <c r="A10" s="1544"/>
      <c r="B10" s="1547" t="s">
        <v>1288</v>
      </c>
      <c r="C10" s="1548"/>
      <c r="D10" s="1421">
        <v>2.0248884349066036E-3</v>
      </c>
      <c r="E10" s="1421">
        <v>1.0744258601324643E-3</v>
      </c>
      <c r="F10" s="1421">
        <v>1.051543297268404E-3</v>
      </c>
      <c r="G10" s="1421">
        <v>1.1006090492078153E-3</v>
      </c>
      <c r="H10" s="1421">
        <v>1.294475031051406E-3</v>
      </c>
      <c r="I10" s="1421">
        <v>8.3654112522012225E-4</v>
      </c>
      <c r="J10" s="1421">
        <v>8.0167063304639773E-4</v>
      </c>
      <c r="K10" s="1421">
        <v>7.2775864119053535E-4</v>
      </c>
      <c r="L10" s="1421">
        <v>6.9569812737724538E-4</v>
      </c>
      <c r="M10" s="1421">
        <v>8.723693144954438E-4</v>
      </c>
      <c r="N10" s="1421">
        <v>7.7311800900673735E-4</v>
      </c>
      <c r="O10" s="1421">
        <v>8.7126764939903564E-4</v>
      </c>
      <c r="P10" s="1421">
        <v>1.099328693364379E-3</v>
      </c>
      <c r="Q10" s="1421">
        <v>1.3184983931458203E-3</v>
      </c>
      <c r="R10" s="1421">
        <v>1.3425030176687797E-3</v>
      </c>
      <c r="S10" s="1421">
        <v>1.370105116673173E-3</v>
      </c>
      <c r="T10" s="1421">
        <v>1.4871983925295784E-3</v>
      </c>
      <c r="U10" s="1421">
        <v>1.5636105549012137E-3</v>
      </c>
      <c r="V10" s="1421">
        <v>1.6498404819715227E-3</v>
      </c>
      <c r="W10" s="1421">
        <v>1.6668276362149699E-3</v>
      </c>
      <c r="X10" s="1421">
        <v>1.7465331739615207E-3</v>
      </c>
      <c r="Y10" s="1421">
        <v>1.6736790009570339E-3</v>
      </c>
      <c r="Z10" s="1421">
        <v>1.3787892605928978E-3</v>
      </c>
      <c r="AA10" s="1421">
        <v>1.2924149558253301E-3</v>
      </c>
      <c r="AB10" s="1421">
        <v>1.2459407841251449E-3</v>
      </c>
      <c r="AC10" s="1422">
        <v>1.2751112803127888E-3</v>
      </c>
    </row>
    <row r="11" spans="1:29" x14ac:dyDescent="0.2">
      <c r="A11" s="1544"/>
      <c r="B11" s="1547" t="s">
        <v>1289</v>
      </c>
      <c r="C11" s="1548"/>
      <c r="D11" s="1948">
        <v>4.2940904272171769</v>
      </c>
      <c r="E11" s="1948">
        <v>3.8381516676793432</v>
      </c>
      <c r="F11" s="1948">
        <v>4.0440848375468956</v>
      </c>
      <c r="G11" s="1948">
        <v>4.4962722714158536</v>
      </c>
      <c r="H11" s="1948">
        <v>4.6181854072022848</v>
      </c>
      <c r="I11" s="1948">
        <v>4.8755591595066115</v>
      </c>
      <c r="J11" s="1948">
        <v>5.2891068532554595</v>
      </c>
      <c r="K11" s="1948">
        <v>5.3485912538165827</v>
      </c>
      <c r="L11" s="1948">
        <v>5.4335300219373339</v>
      </c>
      <c r="M11" s="1948">
        <v>5.3855841479145381</v>
      </c>
      <c r="N11" s="1948">
        <v>5.3414318962616392</v>
      </c>
      <c r="O11" s="1948">
        <v>5.5256592630872694</v>
      </c>
      <c r="P11" s="1948">
        <v>5.6680188809255361</v>
      </c>
      <c r="Q11" s="1948">
        <v>5.6532772286962851</v>
      </c>
      <c r="R11" s="1948">
        <v>5.3210206981635615</v>
      </c>
      <c r="S11" s="1948">
        <v>5.445471030320209</v>
      </c>
      <c r="T11" s="1948">
        <v>5.6979408349924912</v>
      </c>
      <c r="U11" s="1948">
        <v>6.1930470361685401</v>
      </c>
      <c r="V11" s="1948">
        <v>6.6086858171834653</v>
      </c>
      <c r="W11" s="1948">
        <v>6.8185011994582876</v>
      </c>
      <c r="X11" s="1948">
        <v>6.8948863857410059</v>
      </c>
      <c r="Y11" s="1948">
        <v>6.9900155588359327</v>
      </c>
      <c r="Z11" s="1948">
        <v>6.7234432166782243</v>
      </c>
      <c r="AA11" s="1948">
        <v>6.4903593654861114</v>
      </c>
      <c r="AB11" s="1948">
        <v>6.2209060479216927</v>
      </c>
      <c r="AC11" s="1953">
        <v>6.2864480747699618</v>
      </c>
    </row>
    <row r="12" spans="1:29" x14ac:dyDescent="0.2">
      <c r="A12" s="1544"/>
      <c r="B12" s="1542"/>
      <c r="C12" s="1546"/>
      <c r="D12" s="1421"/>
      <c r="E12" s="1421"/>
      <c r="F12" s="1421"/>
      <c r="G12" s="1421"/>
      <c r="H12" s="1421"/>
      <c r="I12" s="1421"/>
      <c r="J12" s="1421"/>
      <c r="K12" s="1421"/>
      <c r="L12" s="1421"/>
      <c r="M12" s="1421"/>
      <c r="N12" s="1421"/>
      <c r="O12" s="1421"/>
      <c r="P12" s="1421"/>
      <c r="Q12" s="1421"/>
      <c r="R12" s="1421"/>
      <c r="S12" s="1421"/>
      <c r="T12" s="1421"/>
      <c r="U12" s="1421"/>
      <c r="V12" s="1421"/>
      <c r="W12" s="1421"/>
      <c r="X12" s="1421"/>
      <c r="Y12" s="1421"/>
      <c r="Z12" s="1421"/>
      <c r="AA12" s="1421"/>
      <c r="AB12" s="1421"/>
      <c r="AC12" s="1422"/>
    </row>
    <row r="13" spans="1:29" x14ac:dyDescent="0.2">
      <c r="A13" s="1544"/>
      <c r="B13" s="1545" t="s">
        <v>307</v>
      </c>
      <c r="C13" s="1546"/>
      <c r="D13" s="1421"/>
      <c r="E13" s="1421"/>
      <c r="F13" s="1421"/>
      <c r="G13" s="1421"/>
      <c r="H13" s="1421"/>
      <c r="I13" s="1421"/>
      <c r="J13" s="1421"/>
      <c r="K13" s="1421"/>
      <c r="L13" s="1421"/>
      <c r="M13" s="1421"/>
      <c r="N13" s="1421"/>
      <c r="O13" s="1421"/>
      <c r="P13" s="1421"/>
      <c r="Q13" s="1421"/>
      <c r="R13" s="1421"/>
      <c r="S13" s="1421"/>
      <c r="T13" s="1421"/>
      <c r="U13" s="1421"/>
      <c r="V13" s="1421"/>
      <c r="W13" s="1421"/>
      <c r="X13" s="1421"/>
      <c r="Y13" s="1421"/>
      <c r="Z13" s="1421"/>
      <c r="AA13" s="1421"/>
      <c r="AB13" s="1421"/>
      <c r="AC13" s="1422"/>
    </row>
    <row r="14" spans="1:29" x14ac:dyDescent="0.2">
      <c r="A14" s="1544"/>
      <c r="B14" s="1547" t="s">
        <v>1286</v>
      </c>
      <c r="C14" s="1546"/>
      <c r="D14" s="1415">
        <v>49.247760236687583</v>
      </c>
      <c r="E14" s="1415">
        <v>49.147926165277106</v>
      </c>
      <c r="F14" s="1415">
        <v>52.350464013324221</v>
      </c>
      <c r="G14" s="1415">
        <v>51.522051845122355</v>
      </c>
      <c r="H14" s="1415">
        <v>49.596929407654038</v>
      </c>
      <c r="I14" s="1415">
        <v>49.060070132541348</v>
      </c>
      <c r="J14" s="1415">
        <v>52.515395308413126</v>
      </c>
      <c r="K14" s="1415">
        <v>54.844921834945495</v>
      </c>
      <c r="L14" s="1415">
        <v>59.71050244978624</v>
      </c>
      <c r="M14" s="1415">
        <v>64.875541600497556</v>
      </c>
      <c r="N14" s="1415">
        <v>69.687264262931535</v>
      </c>
      <c r="O14" s="1415">
        <v>71.77345122824299</v>
      </c>
      <c r="P14" s="1415">
        <v>77.179445359077462</v>
      </c>
      <c r="Q14" s="1415">
        <v>82.687635019558243</v>
      </c>
      <c r="R14" s="1415">
        <v>87.6108579069939</v>
      </c>
      <c r="S14" s="1415">
        <v>90.729576564013627</v>
      </c>
      <c r="T14" s="1415">
        <v>97.495446773722733</v>
      </c>
      <c r="U14" s="1415">
        <v>100.54543555774443</v>
      </c>
      <c r="V14" s="1415">
        <v>100.57654556210703</v>
      </c>
      <c r="W14" s="1415">
        <v>95.324927465816018</v>
      </c>
      <c r="X14" s="1415">
        <v>95.226854099122491</v>
      </c>
      <c r="Y14" s="1415">
        <v>97.305316006076509</v>
      </c>
      <c r="Z14" s="1415">
        <v>94.763115428290291</v>
      </c>
      <c r="AA14" s="1415">
        <v>93.334471569431301</v>
      </c>
      <c r="AB14" s="1415">
        <v>85.553014858878527</v>
      </c>
      <c r="AC14" s="1416">
        <v>84.206605927316275</v>
      </c>
    </row>
    <row r="15" spans="1:29" x14ac:dyDescent="0.2">
      <c r="A15" s="1544"/>
      <c r="B15" s="1547" t="s">
        <v>1287</v>
      </c>
      <c r="C15" s="1548"/>
      <c r="D15" s="1415">
        <v>27.941734821020081</v>
      </c>
      <c r="E15" s="1415">
        <v>29.554120339180461</v>
      </c>
      <c r="F15" s="1415">
        <v>34.273965004202779</v>
      </c>
      <c r="G15" s="1415">
        <v>38.92291760172575</v>
      </c>
      <c r="H15" s="1415">
        <v>38.195953252263543</v>
      </c>
      <c r="I15" s="1415">
        <v>38.378920263281636</v>
      </c>
      <c r="J15" s="1415">
        <v>42.268826037709772</v>
      </c>
      <c r="K15" s="1415">
        <v>45.596127183061093</v>
      </c>
      <c r="L15" s="1415">
        <v>50.732239082826844</v>
      </c>
      <c r="M15" s="1415">
        <v>54.62839491979576</v>
      </c>
      <c r="N15" s="1415">
        <v>57.739454211134408</v>
      </c>
      <c r="O15" s="1415">
        <v>61.765635543649395</v>
      </c>
      <c r="P15" s="1415">
        <v>64.037973775177704</v>
      </c>
      <c r="Q15" s="1415">
        <v>67.147089600228142</v>
      </c>
      <c r="R15" s="1415">
        <v>70.610085908529385</v>
      </c>
      <c r="S15" s="1415">
        <v>71.605629525560929</v>
      </c>
      <c r="T15" s="1415">
        <v>71.264190132184751</v>
      </c>
      <c r="U15" s="1415">
        <v>72.191200755991204</v>
      </c>
      <c r="V15" s="1415">
        <v>73.129266295614215</v>
      </c>
      <c r="W15" s="1415">
        <v>68.371674780169286</v>
      </c>
      <c r="X15" s="1415">
        <v>68.61560314710951</v>
      </c>
      <c r="Y15" s="1415">
        <v>69.615464230507783</v>
      </c>
      <c r="Z15" s="1415">
        <v>66.138687948837699</v>
      </c>
      <c r="AA15" s="1415">
        <v>65.033845430413109</v>
      </c>
      <c r="AB15" s="1415">
        <v>60.789260495984053</v>
      </c>
      <c r="AC15" s="1416">
        <v>61.881478038221509</v>
      </c>
    </row>
    <row r="16" spans="1:29" x14ac:dyDescent="0.2">
      <c r="A16" s="1544"/>
      <c r="B16" s="1547" t="s">
        <v>1291</v>
      </c>
      <c r="C16" s="1548"/>
      <c r="D16" s="1415">
        <v>88.081246728614161</v>
      </c>
      <c r="E16" s="1415">
        <v>92.360255693804561</v>
      </c>
      <c r="F16" s="1415">
        <v>99.865833340427471</v>
      </c>
      <c r="G16" s="1415">
        <v>100.10452272446804</v>
      </c>
      <c r="H16" s="1415">
        <v>93.237620283925693</v>
      </c>
      <c r="I16" s="1415">
        <v>93.958381541489388</v>
      </c>
      <c r="J16" s="1415">
        <v>95.810081690967948</v>
      </c>
      <c r="K16" s="1415">
        <v>94.474305381542734</v>
      </c>
      <c r="L16" s="1415">
        <v>94.779459491535917</v>
      </c>
      <c r="M16" s="1415">
        <v>96.519709065883148</v>
      </c>
      <c r="N16" s="1415">
        <v>96.533282934873199</v>
      </c>
      <c r="O16" s="1415">
        <v>92.17293688452169</v>
      </c>
      <c r="P16" s="1415">
        <v>92.885774200436927</v>
      </c>
      <c r="Q16" s="1415">
        <v>93.854328500988913</v>
      </c>
      <c r="R16" s="1415">
        <v>94.805264232284202</v>
      </c>
      <c r="S16" s="1415">
        <v>95.406290703741391</v>
      </c>
      <c r="T16" s="1415">
        <v>100.56351865916955</v>
      </c>
      <c r="U16" s="1415">
        <v>102.56043247034522</v>
      </c>
      <c r="V16" s="1415">
        <v>104.47389871260904</v>
      </c>
      <c r="W16" s="1415">
        <v>98.969005725147113</v>
      </c>
      <c r="X16" s="1415">
        <v>99.32098916740982</v>
      </c>
      <c r="Y16" s="1415">
        <v>100.13781616473172</v>
      </c>
      <c r="Z16" s="1415">
        <v>95.58273715468583</v>
      </c>
      <c r="AA16" s="1415">
        <v>90.10323211468986</v>
      </c>
      <c r="AB16" s="1415">
        <v>82.643093225258497</v>
      </c>
      <c r="AC16" s="1416">
        <v>83.487063958895021</v>
      </c>
    </row>
    <row r="17" spans="1:29" x14ac:dyDescent="0.2">
      <c r="A17" s="1544"/>
      <c r="B17" s="1547" t="s">
        <v>1288</v>
      </c>
      <c r="C17" s="1548"/>
      <c r="D17" s="1948">
        <v>10.029258213678183</v>
      </c>
      <c r="E17" s="1948">
        <v>10.137697801737856</v>
      </c>
      <c r="F17" s="1948">
        <v>10.409737642045505</v>
      </c>
      <c r="G17" s="1948">
        <v>10.650507828683855</v>
      </c>
      <c r="H17" s="1948">
        <v>10.16949705615672</v>
      </c>
      <c r="I17" s="1948">
        <v>10.195335110876828</v>
      </c>
      <c r="J17" s="1948">
        <v>10.590533181716291</v>
      </c>
      <c r="K17" s="1948">
        <v>10.048819584375591</v>
      </c>
      <c r="L17" s="1948">
        <v>9.9245266907927299</v>
      </c>
      <c r="M17" s="1948">
        <v>9.4098102931133756</v>
      </c>
      <c r="N17" s="1948">
        <v>9.6578599942634824</v>
      </c>
      <c r="O17" s="1948">
        <v>9.1948865789922962</v>
      </c>
      <c r="P17" s="1948">
        <v>9.4908113245057741</v>
      </c>
      <c r="Q17" s="1948">
        <v>9.2914450144071985</v>
      </c>
      <c r="R17" s="1948">
        <v>9.0423834873926499</v>
      </c>
      <c r="S17" s="1948">
        <v>8.9174529266624543</v>
      </c>
      <c r="T17" s="1948">
        <v>8.9223387180291471</v>
      </c>
      <c r="U17" s="1948">
        <v>9.0433746936344264</v>
      </c>
      <c r="V17" s="1948">
        <v>9.1480402680006669</v>
      </c>
      <c r="W17" s="1948">
        <v>8.9594487519601795</v>
      </c>
      <c r="X17" s="1948">
        <v>8.8542081912352781</v>
      </c>
      <c r="Y17" s="1948">
        <v>8.9519504471680484</v>
      </c>
      <c r="Z17" s="1948">
        <v>8.3309297961466182</v>
      </c>
      <c r="AA17" s="1948">
        <v>8.1460606112788536</v>
      </c>
      <c r="AB17" s="1948">
        <v>7.3469469122182058</v>
      </c>
      <c r="AC17" s="1953">
        <v>7.2619092001335614</v>
      </c>
    </row>
    <row r="18" spans="1:29" x14ac:dyDescent="0.2">
      <c r="A18" s="1544"/>
      <c r="B18" s="1547" t="s">
        <v>1725</v>
      </c>
      <c r="C18" s="1548"/>
      <c r="D18" s="1948">
        <v>0</v>
      </c>
      <c r="E18" s="1948">
        <v>0</v>
      </c>
      <c r="F18" s="1948">
        <v>0</v>
      </c>
      <c r="G18" s="1948">
        <v>0</v>
      </c>
      <c r="H18" s="1948">
        <v>0</v>
      </c>
      <c r="I18" s="1948">
        <v>7.2929518107941347E-3</v>
      </c>
      <c r="J18" s="1948">
        <v>1.5163781192859362E-2</v>
      </c>
      <c r="K18" s="1948">
        <v>3.582601607503226E-2</v>
      </c>
      <c r="L18" s="1948">
        <v>5.32722850582436E-2</v>
      </c>
      <c r="M18" s="1948">
        <v>6.6544120710206586E-2</v>
      </c>
      <c r="N18" s="1948">
        <v>8.2138596797403415E-2</v>
      </c>
      <c r="O18" s="1948">
        <v>9.3089764593592486E-2</v>
      </c>
      <c r="P18" s="1948">
        <v>0.10599534080214951</v>
      </c>
      <c r="Q18" s="1948">
        <v>0.1195018648175751</v>
      </c>
      <c r="R18" s="1948">
        <v>0.1314084647998387</v>
      </c>
      <c r="S18" s="1948">
        <v>0.14105028002160591</v>
      </c>
      <c r="T18" s="1948">
        <v>0.15450571689370335</v>
      </c>
      <c r="U18" s="1948">
        <v>0.15955652228471512</v>
      </c>
      <c r="V18" s="1948">
        <v>0.17224916166911322</v>
      </c>
      <c r="W18" s="1948">
        <v>0.1749432769073912</v>
      </c>
      <c r="X18" s="1948">
        <v>0.18234539512291209</v>
      </c>
      <c r="Y18" s="1948">
        <v>0.18945315151597245</v>
      </c>
      <c r="Z18" s="1948">
        <v>0.18452967203956225</v>
      </c>
      <c r="AA18" s="1948">
        <v>0.18239027418695397</v>
      </c>
      <c r="AB18" s="1948">
        <v>0.16768450766072135</v>
      </c>
      <c r="AC18" s="1953">
        <v>0.16294287543360619</v>
      </c>
    </row>
    <row r="19" spans="1:29" x14ac:dyDescent="0.2">
      <c r="A19" s="1544"/>
      <c r="B19" s="1547"/>
      <c r="C19" s="1548"/>
      <c r="D19" s="1421"/>
      <c r="E19" s="1421"/>
      <c r="F19" s="1421"/>
      <c r="G19" s="1421"/>
      <c r="H19" s="1421"/>
      <c r="I19" s="1421"/>
      <c r="J19" s="1421"/>
      <c r="K19" s="1421"/>
      <c r="L19" s="1421"/>
      <c r="M19" s="1421"/>
      <c r="N19" s="1421"/>
      <c r="O19" s="1421"/>
      <c r="P19" s="1421"/>
      <c r="Q19" s="1421"/>
      <c r="R19" s="1421"/>
      <c r="S19" s="1421"/>
      <c r="T19" s="1421"/>
      <c r="U19" s="1421"/>
      <c r="V19" s="1421"/>
      <c r="W19" s="1421"/>
      <c r="X19" s="1421"/>
      <c r="Y19" s="1421"/>
      <c r="Z19" s="1421"/>
      <c r="AA19" s="1421"/>
      <c r="AB19" s="1421"/>
      <c r="AC19" s="1422"/>
    </row>
    <row r="20" spans="1:29" x14ac:dyDescent="0.2">
      <c r="A20" s="1544"/>
      <c r="B20" s="1545" t="s">
        <v>309</v>
      </c>
      <c r="C20" s="1546"/>
      <c r="D20" s="1421"/>
      <c r="E20" s="1421"/>
      <c r="F20" s="1421"/>
      <c r="G20" s="1421"/>
      <c r="H20" s="1421"/>
      <c r="I20" s="1421"/>
      <c r="J20" s="1421"/>
      <c r="K20" s="1421"/>
      <c r="L20" s="1421"/>
      <c r="M20" s="1421"/>
      <c r="N20" s="1421"/>
      <c r="O20" s="1421"/>
      <c r="P20" s="1421"/>
      <c r="Q20" s="1421"/>
      <c r="R20" s="1421"/>
      <c r="S20" s="1421"/>
      <c r="T20" s="1421"/>
      <c r="U20" s="1421"/>
      <c r="V20" s="1421"/>
      <c r="W20" s="1421"/>
      <c r="X20" s="1421"/>
      <c r="Y20" s="1421"/>
      <c r="Z20" s="1421"/>
      <c r="AA20" s="1421"/>
      <c r="AB20" s="1421"/>
      <c r="AC20" s="1422"/>
    </row>
    <row r="21" spans="1:29" x14ac:dyDescent="0.2">
      <c r="A21" s="1544"/>
      <c r="B21" s="1547" t="s">
        <v>1286</v>
      </c>
      <c r="C21" s="1546"/>
      <c r="D21" s="1415">
        <v>38.174962276167712</v>
      </c>
      <c r="E21" s="1415">
        <v>36.567805720922479</v>
      </c>
      <c r="F21" s="1415">
        <v>35.414054855135525</v>
      </c>
      <c r="G21" s="1415">
        <v>33.267965004895771</v>
      </c>
      <c r="H21" s="1415">
        <v>31.290490604096806</v>
      </c>
      <c r="I21" s="1415">
        <v>31.628297873562754</v>
      </c>
      <c r="J21" s="1415">
        <v>31.13426261211097</v>
      </c>
      <c r="K21" s="1415">
        <v>29.491545810866842</v>
      </c>
      <c r="L21" s="1415">
        <v>28.106761166495872</v>
      </c>
      <c r="M21" s="1415">
        <v>24.424423747615332</v>
      </c>
      <c r="N21" s="1415">
        <v>20.930271178904622</v>
      </c>
      <c r="O21" s="1415">
        <v>19.096625558318848</v>
      </c>
      <c r="P21" s="1415">
        <v>18.326457801781</v>
      </c>
      <c r="Q21" s="1415">
        <v>15.749270933628113</v>
      </c>
      <c r="R21" s="1415">
        <v>15.699494864016126</v>
      </c>
      <c r="S21" s="1415">
        <v>14.911795277154605</v>
      </c>
      <c r="T21" s="1415">
        <v>14.243768482386905</v>
      </c>
      <c r="U21" s="1415">
        <v>11.603096025538026</v>
      </c>
      <c r="V21" s="1415">
        <v>11.717691984682238</v>
      </c>
      <c r="W21" s="1415">
        <v>11.669711497638463</v>
      </c>
      <c r="X21" s="1415">
        <v>10.83240850175218</v>
      </c>
      <c r="Y21" s="1415">
        <v>9.5778782041498847</v>
      </c>
      <c r="Z21" s="1415">
        <v>9.3417329399314752</v>
      </c>
      <c r="AA21" s="1415">
        <v>8.7829035494651162</v>
      </c>
      <c r="AB21" s="1415">
        <v>6.3396085673910392</v>
      </c>
      <c r="AC21" s="1416">
        <v>5.5413720040493839</v>
      </c>
    </row>
    <row r="22" spans="1:29" x14ac:dyDescent="0.2">
      <c r="A22" s="1544"/>
      <c r="B22" s="1547" t="s">
        <v>1287</v>
      </c>
      <c r="C22" s="1548"/>
      <c r="D22" s="1948">
        <v>1.5894776295427722</v>
      </c>
      <c r="E22" s="1948">
        <v>1.5159367667531793</v>
      </c>
      <c r="F22" s="1948">
        <v>1.5157076925503086</v>
      </c>
      <c r="G22" s="1948">
        <v>1.5749162497319218</v>
      </c>
      <c r="H22" s="1948">
        <v>1.4941063384463427</v>
      </c>
      <c r="I22" s="1948">
        <v>1.5746584882620698</v>
      </c>
      <c r="J22" s="1948">
        <v>1.5440285933508342</v>
      </c>
      <c r="K22" s="1948">
        <v>1.5052689707490536</v>
      </c>
      <c r="L22" s="1948">
        <v>1.5391162674445653</v>
      </c>
      <c r="M22" s="1948">
        <v>1.4789077041528136</v>
      </c>
      <c r="N22" s="1948">
        <v>1.1829783732577026</v>
      </c>
      <c r="O22" s="1948">
        <v>1.1399910248851441</v>
      </c>
      <c r="P22" s="1948">
        <v>1.0943662751262193</v>
      </c>
      <c r="Q22" s="1948">
        <v>0.96399856203012679</v>
      </c>
      <c r="R22" s="1948">
        <v>1.0088985767319298</v>
      </c>
      <c r="S22" s="1948">
        <v>0.92642575775343838</v>
      </c>
      <c r="T22" s="1948">
        <v>0.81376269229634357</v>
      </c>
      <c r="U22" s="1948">
        <v>0.6437653716152536</v>
      </c>
      <c r="V22" s="1948">
        <v>0.64650330225194075</v>
      </c>
      <c r="W22" s="1948">
        <v>0.6403898988397001</v>
      </c>
      <c r="X22" s="1948">
        <v>0.65108458897649157</v>
      </c>
      <c r="Y22" s="1948">
        <v>0.64368756593794263</v>
      </c>
      <c r="Z22" s="1948">
        <v>0.670797064599996</v>
      </c>
      <c r="AA22" s="1948">
        <v>0.70925746553700908</v>
      </c>
      <c r="AB22" s="1948">
        <v>0.56931852804899075</v>
      </c>
      <c r="AC22" s="1953">
        <v>0.57359956595236206</v>
      </c>
    </row>
    <row r="23" spans="1:29" x14ac:dyDescent="0.2">
      <c r="A23" s="1544"/>
      <c r="B23" s="1547" t="s">
        <v>1291</v>
      </c>
      <c r="C23" s="1548"/>
      <c r="D23" s="1421">
        <v>2.8617126279668228E-3</v>
      </c>
      <c r="E23" s="1421">
        <v>2.4941894279413468E-3</v>
      </c>
      <c r="F23" s="1421">
        <v>2.4176945461336016E-3</v>
      </c>
      <c r="G23" s="1421">
        <v>2.4785158602149871E-3</v>
      </c>
      <c r="H23" s="1421">
        <v>2.5249682623250105E-3</v>
      </c>
      <c r="I23" s="1421">
        <v>3.0938916103542516E-3</v>
      </c>
      <c r="J23" s="1421">
        <v>4.0885175748153922E-3</v>
      </c>
      <c r="K23" s="1421">
        <v>4.7516823751954313E-3</v>
      </c>
      <c r="L23" s="1421">
        <v>5.025904395352815E-3</v>
      </c>
      <c r="M23" s="1421">
        <v>7.2673902717848337E-3</v>
      </c>
      <c r="N23" s="1421">
        <v>6.6040244868612458E-3</v>
      </c>
      <c r="O23" s="1421">
        <v>6.8219944111855679E-3</v>
      </c>
      <c r="P23" s="1421">
        <v>6.6093566460878623E-3</v>
      </c>
      <c r="Q23" s="1421">
        <v>6.1611174171921183E-3</v>
      </c>
      <c r="R23" s="1421">
        <v>6.8246535053254776E-3</v>
      </c>
      <c r="S23" s="1421">
        <v>8.1128409749207341E-3</v>
      </c>
      <c r="T23" s="1421">
        <v>8.5340949300661377E-3</v>
      </c>
      <c r="U23" s="1421">
        <v>7.2971439607627878E-3</v>
      </c>
      <c r="V23" s="1421">
        <v>8.7109267790385723E-3</v>
      </c>
      <c r="W23" s="1421">
        <v>9.5019340694974079E-3</v>
      </c>
      <c r="X23" s="1421">
        <v>1.1345586233936372E-2</v>
      </c>
      <c r="Y23" s="1421">
        <v>1.1768083435086171E-2</v>
      </c>
      <c r="Z23" s="1421">
        <v>1.3394867810379367E-2</v>
      </c>
      <c r="AA23" s="1421">
        <v>1.6815803645317862E-2</v>
      </c>
      <c r="AB23" s="1421">
        <v>1.5580861635806485E-2</v>
      </c>
      <c r="AC23" s="1422">
        <v>1.6708916726462682E-2</v>
      </c>
    </row>
    <row r="24" spans="1:29" x14ac:dyDescent="0.2">
      <c r="A24" s="1541"/>
      <c r="B24" s="1547" t="s">
        <v>1288</v>
      </c>
      <c r="C24" s="1548"/>
      <c r="D24" s="1421">
        <v>1.7173643369543679E-2</v>
      </c>
      <c r="E24" s="1421">
        <v>7.4995315086410025E-2</v>
      </c>
      <c r="F24" s="1421">
        <v>7.3738380624030958E-2</v>
      </c>
      <c r="G24" s="1421">
        <v>7.7768074194102643E-2</v>
      </c>
      <c r="H24" s="1421">
        <v>3.9512912884527567E-2</v>
      </c>
      <c r="I24" s="1421">
        <v>7.4567295854822219E-2</v>
      </c>
      <c r="J24" s="1421">
        <v>0.10229638196338113</v>
      </c>
      <c r="K24" s="1421">
        <v>0.11395939248289794</v>
      </c>
      <c r="L24" s="1421">
        <v>0.11502260165621078</v>
      </c>
      <c r="M24" s="1421">
        <v>0.21984686572406698</v>
      </c>
      <c r="N24" s="1421">
        <v>0.18633523765281629</v>
      </c>
      <c r="O24" s="1421">
        <v>0.20518537011282065</v>
      </c>
      <c r="P24" s="1421">
        <v>0.19331318885269552</v>
      </c>
      <c r="Q24" s="1421">
        <v>0.16177722139257134</v>
      </c>
      <c r="R24" s="1421">
        <v>0.15722462308662138</v>
      </c>
      <c r="S24" s="1421">
        <v>0.16303724642903727</v>
      </c>
      <c r="T24" s="1421">
        <v>0.15633940739468449</v>
      </c>
      <c r="U24" s="1421">
        <v>0.10778492383195729</v>
      </c>
      <c r="V24" s="1421">
        <v>8.6579029594781587E-2</v>
      </c>
      <c r="W24" s="1421">
        <v>7.905865751234048E-2</v>
      </c>
      <c r="X24" s="1421">
        <v>6.457048568139126E-2</v>
      </c>
      <c r="Y24" s="1421">
        <v>6.3289676615088733E-2</v>
      </c>
      <c r="Z24" s="1421">
        <v>5.9761281552148264E-2</v>
      </c>
      <c r="AA24" s="1421">
        <v>4.7955762224558544E-2</v>
      </c>
      <c r="AB24" s="1421">
        <v>3.8065153444163981E-2</v>
      </c>
      <c r="AC24" s="1422">
        <v>3.7333823789551579E-2</v>
      </c>
    </row>
    <row r="25" spans="1:29" x14ac:dyDescent="0.2">
      <c r="A25" s="1541"/>
      <c r="B25" s="1547"/>
      <c r="C25" s="1548"/>
      <c r="D25" s="1950"/>
      <c r="E25" s="1950"/>
      <c r="F25" s="1950"/>
      <c r="G25" s="1950"/>
      <c r="H25" s="1950"/>
      <c r="I25" s="1950"/>
      <c r="J25" s="1950"/>
      <c r="K25" s="1950"/>
      <c r="L25" s="1950"/>
      <c r="M25" s="1950"/>
      <c r="N25" s="1950"/>
      <c r="O25" s="1950"/>
      <c r="P25" s="1950"/>
      <c r="Q25" s="1950"/>
      <c r="R25" s="1950"/>
      <c r="S25" s="1950"/>
      <c r="T25" s="1950"/>
      <c r="U25" s="1950"/>
      <c r="V25" s="1950"/>
      <c r="W25" s="1950"/>
      <c r="X25" s="1950"/>
      <c r="Y25" s="1950"/>
      <c r="Z25" s="1950"/>
      <c r="AA25" s="1950"/>
      <c r="AB25" s="1950"/>
      <c r="AC25" s="1951"/>
    </row>
    <row r="26" spans="1:29" x14ac:dyDescent="0.2">
      <c r="A26" s="1541"/>
      <c r="B26" s="1545" t="s">
        <v>1290</v>
      </c>
      <c r="C26" s="1262"/>
      <c r="D26" s="1946"/>
      <c r="E26" s="1946"/>
      <c r="F26" s="1946"/>
      <c r="G26" s="1946"/>
      <c r="H26" s="1946"/>
      <c r="I26" s="1946"/>
      <c r="J26" s="1946"/>
      <c r="K26" s="1946"/>
      <c r="L26" s="1946"/>
      <c r="M26" s="1946"/>
      <c r="N26" s="1946"/>
      <c r="O26" s="1946"/>
      <c r="P26" s="1946"/>
      <c r="Q26" s="1946"/>
      <c r="R26" s="1946"/>
      <c r="S26" s="1946"/>
      <c r="T26" s="1946"/>
      <c r="U26" s="1946"/>
      <c r="V26" s="1946"/>
      <c r="W26" s="1946"/>
      <c r="X26" s="1946"/>
      <c r="Y26" s="1946"/>
      <c r="Z26" s="1946"/>
      <c r="AA26" s="1946"/>
      <c r="AB26" s="1946"/>
      <c r="AC26" s="1947"/>
    </row>
    <row r="27" spans="1:29" x14ac:dyDescent="0.2">
      <c r="A27" s="1541"/>
      <c r="B27" s="1547" t="s">
        <v>1286</v>
      </c>
      <c r="C27" s="1546"/>
      <c r="D27" s="1421"/>
      <c r="E27" s="1421"/>
      <c r="F27" s="1421"/>
      <c r="G27" s="1421"/>
      <c r="H27" s="1421"/>
      <c r="I27" s="1421"/>
      <c r="J27" s="1421"/>
      <c r="K27" s="1421"/>
      <c r="L27" s="1421"/>
      <c r="M27" s="1421"/>
      <c r="N27" s="1421">
        <v>5.2500000000000008E-4</v>
      </c>
      <c r="O27" s="1421">
        <v>7.3500000000000008E-4</v>
      </c>
      <c r="P27" s="1421">
        <v>9.4500000000000031E-4</v>
      </c>
      <c r="Q27" s="1421">
        <v>1.2180000000000005E-3</v>
      </c>
      <c r="R27" s="1421">
        <v>1.4909999999999999E-3</v>
      </c>
      <c r="S27" s="1421">
        <v>2.5830000000000007E-3</v>
      </c>
      <c r="T27" s="1421">
        <v>4.0320000000000009E-3</v>
      </c>
      <c r="U27" s="1421">
        <v>5.984999999999999E-3</v>
      </c>
      <c r="V27" s="1421">
        <v>1.0374E-2</v>
      </c>
      <c r="W27" s="1421">
        <v>1.62162E-2</v>
      </c>
      <c r="X27" s="1421">
        <v>2.5748670412815609E-2</v>
      </c>
      <c r="Y27" s="1421">
        <v>7.7085813272380205E-2</v>
      </c>
      <c r="Z27" s="1421">
        <v>0.14265693898129975</v>
      </c>
      <c r="AA27" s="1421">
        <v>0.17475489121081875</v>
      </c>
      <c r="AB27" s="1421">
        <v>0.25009782552952903</v>
      </c>
      <c r="AC27" s="1422">
        <v>0.30808935251419423</v>
      </c>
    </row>
    <row r="28" spans="1:29" x14ac:dyDescent="0.2">
      <c r="A28" s="1541"/>
      <c r="B28" s="1547" t="s">
        <v>1287</v>
      </c>
      <c r="C28" s="1548"/>
      <c r="D28" s="1421"/>
      <c r="E28" s="1421"/>
      <c r="F28" s="1421"/>
      <c r="G28" s="1421"/>
      <c r="H28" s="1421"/>
      <c r="I28" s="1421"/>
      <c r="J28" s="1421"/>
      <c r="K28" s="1421"/>
      <c r="L28" s="1421"/>
      <c r="M28" s="1421"/>
      <c r="N28" s="1421">
        <v>5.0625000000000002E-3</v>
      </c>
      <c r="O28" s="1421">
        <v>7.0875000000000009E-3</v>
      </c>
      <c r="P28" s="1421">
        <v>1.0125000000000002E-2</v>
      </c>
      <c r="Q28" s="1421">
        <v>1.4175E-2</v>
      </c>
      <c r="R28" s="1421">
        <v>1.77795E-2</v>
      </c>
      <c r="S28" s="1421">
        <v>1.8184499999999999E-2</v>
      </c>
      <c r="T28" s="1421">
        <v>1.6888500000000001E-2</v>
      </c>
      <c r="U28" s="1421">
        <v>2.0290499999999996E-2</v>
      </c>
      <c r="V28" s="1421">
        <v>3.2157000000000005E-2</v>
      </c>
      <c r="W28" s="1421">
        <v>4.8919950000000004E-2</v>
      </c>
      <c r="X28" s="1421">
        <v>6.9342848944985824E-2</v>
      </c>
      <c r="Y28" s="1421">
        <v>0.14233939957116573</v>
      </c>
      <c r="Z28" s="1421">
        <v>0.18874884570921716</v>
      </c>
      <c r="AA28" s="1421">
        <v>0.20324237620845714</v>
      </c>
      <c r="AB28" s="1421">
        <v>0.28469472910635435</v>
      </c>
      <c r="AC28" s="1422">
        <v>0.27216071721546531</v>
      </c>
    </row>
    <row r="29" spans="1:29" x14ac:dyDescent="0.2">
      <c r="A29" s="1541"/>
      <c r="B29" s="1547" t="s">
        <v>1291</v>
      </c>
      <c r="C29" s="1548"/>
      <c r="D29" s="1421"/>
      <c r="E29" s="1421"/>
      <c r="F29" s="1421"/>
      <c r="G29" s="1421"/>
      <c r="H29" s="1421"/>
      <c r="I29" s="1421"/>
      <c r="J29" s="1421"/>
      <c r="K29" s="1421"/>
      <c r="L29" s="1421"/>
      <c r="M29" s="1421"/>
      <c r="N29" s="1421">
        <v>6.0000000000000016E-4</v>
      </c>
      <c r="O29" s="1421">
        <v>1.8940000000000007E-3</v>
      </c>
      <c r="P29" s="1421">
        <v>4.9290000000000011E-3</v>
      </c>
      <c r="Q29" s="1421">
        <v>7.0135000000000006E-3</v>
      </c>
      <c r="R29" s="1421">
        <v>8.2275000000000004E-3</v>
      </c>
      <c r="S29" s="1421">
        <v>9.665E-3</v>
      </c>
      <c r="T29" s="1421">
        <v>8.9779999999999981E-3</v>
      </c>
      <c r="U29" s="1421">
        <v>9.3214999999999982E-3</v>
      </c>
      <c r="V29" s="1421">
        <v>2.6621000000000002E-2</v>
      </c>
      <c r="W29" s="1421">
        <v>4.5309799999999997E-2</v>
      </c>
      <c r="X29" s="1421">
        <v>5.7004336400348646E-2</v>
      </c>
      <c r="Y29" s="1421">
        <v>0.11296692602782926</v>
      </c>
      <c r="Z29" s="1421">
        <v>0.17535767870844474</v>
      </c>
      <c r="AA29" s="1421">
        <v>0.23770081086697017</v>
      </c>
      <c r="AB29" s="1421">
        <v>0.36152816052689529</v>
      </c>
      <c r="AC29" s="1422">
        <v>0.52898003881849676</v>
      </c>
    </row>
    <row r="30" spans="1:29" x14ac:dyDescent="0.2">
      <c r="A30" s="1541"/>
      <c r="B30" s="1547" t="s">
        <v>1288</v>
      </c>
      <c r="C30" s="1548"/>
      <c r="D30" s="1421"/>
      <c r="E30" s="1421"/>
      <c r="F30" s="1421"/>
      <c r="G30" s="1421"/>
      <c r="H30" s="1421"/>
      <c r="I30" s="1421"/>
      <c r="J30" s="1421"/>
      <c r="K30" s="1421"/>
      <c r="L30" s="1421"/>
      <c r="M30" s="1421"/>
      <c r="N30" s="1421">
        <v>0</v>
      </c>
      <c r="O30" s="1421">
        <v>0</v>
      </c>
      <c r="P30" s="1421">
        <v>0</v>
      </c>
      <c r="Q30" s="1421">
        <v>0</v>
      </c>
      <c r="R30" s="1421">
        <v>0</v>
      </c>
      <c r="S30" s="1421">
        <v>0</v>
      </c>
      <c r="T30" s="1421">
        <v>2.5797500000000001E-2</v>
      </c>
      <c r="U30" s="1421">
        <v>5.2505500000000004E-2</v>
      </c>
      <c r="V30" s="1421">
        <v>6.1610499999999999E-2</v>
      </c>
      <c r="W30" s="1421">
        <v>0.15269084999999999</v>
      </c>
      <c r="X30" s="1421">
        <v>0.23597213583568988</v>
      </c>
      <c r="Y30" s="1421">
        <v>0.39074548457462477</v>
      </c>
      <c r="Z30" s="1421">
        <v>0.48568852587803824</v>
      </c>
      <c r="AA30" s="1421">
        <v>0.50418638043554875</v>
      </c>
      <c r="AB30" s="1421">
        <v>0.67561528065901588</v>
      </c>
      <c r="AC30" s="1422">
        <v>0.58076989145184366</v>
      </c>
    </row>
    <row r="31" spans="1:29" x14ac:dyDescent="0.2">
      <c r="A31" s="1541"/>
      <c r="B31" s="1547"/>
      <c r="C31" s="1548"/>
      <c r="D31" s="1946"/>
      <c r="E31" s="1946"/>
      <c r="F31" s="1946"/>
      <c r="G31" s="1946"/>
      <c r="H31" s="1946"/>
      <c r="I31" s="1946"/>
      <c r="J31" s="1946"/>
      <c r="K31" s="1946"/>
      <c r="L31" s="1946"/>
      <c r="M31" s="1946"/>
      <c r="N31" s="1421"/>
      <c r="O31" s="1421"/>
      <c r="P31" s="1421"/>
      <c r="Q31" s="1421"/>
      <c r="R31" s="1421"/>
      <c r="S31" s="1421"/>
      <c r="T31" s="1421"/>
      <c r="U31" s="1421"/>
      <c r="V31" s="1421"/>
      <c r="W31" s="1421"/>
      <c r="X31" s="1421"/>
      <c r="Y31" s="1421"/>
      <c r="Z31" s="1421"/>
      <c r="AA31" s="1421"/>
      <c r="AB31" s="1421"/>
      <c r="AC31" s="1422"/>
    </row>
    <row r="32" spans="1:29" x14ac:dyDescent="0.2">
      <c r="A32" s="1549"/>
      <c r="B32" s="1550"/>
      <c r="C32" s="1551"/>
      <c r="D32" s="1552"/>
      <c r="E32" s="1552"/>
      <c r="F32" s="1552"/>
      <c r="G32" s="1552"/>
      <c r="H32" s="1552"/>
      <c r="I32" s="1552"/>
      <c r="J32" s="1552"/>
      <c r="K32" s="1552"/>
      <c r="L32" s="1552"/>
      <c r="M32" s="1552"/>
      <c r="N32" s="1552"/>
      <c r="O32" s="1552"/>
      <c r="P32" s="1552"/>
      <c r="Q32" s="1552"/>
      <c r="R32" s="1552"/>
      <c r="S32" s="1552"/>
      <c r="T32" s="1552"/>
      <c r="U32" s="1552"/>
      <c r="V32" s="1552"/>
      <c r="W32" s="1552"/>
      <c r="X32" s="1552"/>
      <c r="Y32" s="1552"/>
      <c r="Z32" s="1552"/>
      <c r="AA32" s="1552"/>
      <c r="AB32" s="1552"/>
      <c r="AC32" s="1553"/>
    </row>
    <row r="33" spans="1:1" ht="14.25" x14ac:dyDescent="0.2">
      <c r="A33" s="1410" t="s">
        <v>2208</v>
      </c>
    </row>
  </sheetData>
  <mergeCells count="1">
    <mergeCell ref="A1:C1"/>
  </mergeCells>
  <hyperlinks>
    <hyperlink ref="A1" location="Inhoud!A1" display="Home"/>
    <hyperlink ref="A1:C1" location="Contents!A1" display="To table of contents"/>
  </hyperlinks>
  <pageMargins left="0.72" right="0.42" top="0.35" bottom="0.41" header="0.25" footer="0.34"/>
  <pageSetup paperSize="9" scale="73"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9"/>
  <dimension ref="A1:G42"/>
  <sheetViews>
    <sheetView zoomScale="75" workbookViewId="0">
      <selection sqref="A1:B1"/>
    </sheetView>
  </sheetViews>
  <sheetFormatPr defaultRowHeight="12.75" x14ac:dyDescent="0.2"/>
  <cols>
    <col min="1" max="1" width="9.28515625" customWidth="1"/>
    <col min="2" max="7" width="15.7109375" customWidth="1"/>
  </cols>
  <sheetData>
    <row r="1" spans="1:7" x14ac:dyDescent="0.2">
      <c r="A1" s="2152" t="s">
        <v>843</v>
      </c>
      <c r="B1" s="2152"/>
    </row>
    <row r="2" spans="1:7" ht="15" x14ac:dyDescent="0.25">
      <c r="A2" s="6" t="s">
        <v>1535</v>
      </c>
    </row>
    <row r="3" spans="1:7" x14ac:dyDescent="0.2">
      <c r="A3" s="34"/>
      <c r="B3" s="326" t="s">
        <v>607</v>
      </c>
      <c r="C3" s="1"/>
      <c r="D3" s="327"/>
      <c r="E3" s="52"/>
      <c r="F3" s="188" t="s">
        <v>854</v>
      </c>
      <c r="G3" s="189"/>
    </row>
    <row r="4" spans="1:7" x14ac:dyDescent="0.2">
      <c r="A4" s="291"/>
      <c r="B4" s="1298" t="s">
        <v>606</v>
      </c>
      <c r="C4" s="310" t="s">
        <v>967</v>
      </c>
      <c r="D4" s="55" t="s">
        <v>504</v>
      </c>
      <c r="E4" s="349" t="s">
        <v>362</v>
      </c>
      <c r="F4" s="180" t="s">
        <v>505</v>
      </c>
      <c r="G4" s="198" t="s">
        <v>431</v>
      </c>
    </row>
    <row r="5" spans="1:7" x14ac:dyDescent="0.2">
      <c r="A5" s="1298"/>
      <c r="B5" s="1299"/>
      <c r="C5" s="219" t="s">
        <v>506</v>
      </c>
      <c r="D5" s="57" t="s">
        <v>506</v>
      </c>
      <c r="E5" s="294" t="s">
        <v>506</v>
      </c>
      <c r="F5" s="181"/>
      <c r="G5" s="179" t="s">
        <v>432</v>
      </c>
    </row>
    <row r="6" spans="1:7" x14ac:dyDescent="0.2">
      <c r="A6" s="291"/>
      <c r="C6" s="314" t="s">
        <v>382</v>
      </c>
      <c r="D6" s="340"/>
      <c r="E6" s="34" t="s">
        <v>318</v>
      </c>
      <c r="F6" s="206" t="s">
        <v>507</v>
      </c>
      <c r="G6" s="198"/>
    </row>
    <row r="7" spans="1:7" x14ac:dyDescent="0.2">
      <c r="A7" s="1298"/>
      <c r="C7" s="316"/>
      <c r="D7" s="315"/>
      <c r="E7" s="36"/>
      <c r="F7" s="204"/>
      <c r="G7" s="205"/>
    </row>
    <row r="8" spans="1:7" x14ac:dyDescent="0.2">
      <c r="A8" s="338">
        <v>1990</v>
      </c>
      <c r="B8" s="1959">
        <v>1.2212200000000002</v>
      </c>
      <c r="C8" s="1780">
        <v>0.43127000000000004</v>
      </c>
      <c r="D8" s="1780">
        <v>0.78995000000000015</v>
      </c>
      <c r="E8" s="1960">
        <v>0.35314685314685312</v>
      </c>
      <c r="F8" s="1961">
        <v>1082</v>
      </c>
      <c r="G8" s="1962">
        <v>191</v>
      </c>
    </row>
    <row r="9" spans="1:7" x14ac:dyDescent="0.2">
      <c r="A9" s="338">
        <v>1991</v>
      </c>
      <c r="B9" s="1963">
        <v>1.2265575</v>
      </c>
      <c r="C9" s="1780">
        <v>0.43217737499999997</v>
      </c>
      <c r="D9" s="1780">
        <v>0.79438012499999999</v>
      </c>
      <c r="E9" s="1964">
        <v>0.35234986945169711</v>
      </c>
      <c r="F9" s="1965">
        <v>1162</v>
      </c>
      <c r="G9" s="1966">
        <v>193</v>
      </c>
    </row>
    <row r="10" spans="1:7" x14ac:dyDescent="0.2">
      <c r="A10" s="338">
        <v>1992</v>
      </c>
      <c r="B10" s="1963">
        <v>1.2318950000000002</v>
      </c>
      <c r="C10" s="1780">
        <v>0.43308475000000002</v>
      </c>
      <c r="D10" s="1780">
        <v>0.79881025000000017</v>
      </c>
      <c r="E10" s="1967">
        <v>0.35155979202772958</v>
      </c>
      <c r="F10" s="1965">
        <v>1199</v>
      </c>
      <c r="G10" s="1966">
        <v>186</v>
      </c>
    </row>
    <row r="11" spans="1:7" x14ac:dyDescent="0.2">
      <c r="A11" s="338">
        <v>1993</v>
      </c>
      <c r="B11" s="1963">
        <v>1.2372325000000002</v>
      </c>
      <c r="C11" s="1780">
        <v>0.43399212500000006</v>
      </c>
      <c r="D11" s="1780">
        <v>0.80324037500000012</v>
      </c>
      <c r="E11" s="1967">
        <v>0.35077653149266608</v>
      </c>
      <c r="F11" s="1965">
        <v>1260</v>
      </c>
      <c r="G11" s="1966">
        <v>190</v>
      </c>
    </row>
    <row r="12" spans="1:7" x14ac:dyDescent="0.2">
      <c r="A12" s="338">
        <v>1994</v>
      </c>
      <c r="B12" s="1963">
        <v>1.2425700000000002</v>
      </c>
      <c r="C12" s="1780">
        <v>0.43489950000000005</v>
      </c>
      <c r="D12" s="1780">
        <v>0.80767050000000018</v>
      </c>
      <c r="E12" s="1967">
        <v>0.35</v>
      </c>
      <c r="F12" s="1965">
        <v>1249</v>
      </c>
      <c r="G12" s="1966">
        <v>190</v>
      </c>
    </row>
    <row r="13" spans="1:7" x14ac:dyDescent="0.2">
      <c r="A13" s="338">
        <v>1995</v>
      </c>
      <c r="B13" s="1963">
        <v>1.2638773000000008</v>
      </c>
      <c r="C13" s="1780">
        <v>0.44235705500000022</v>
      </c>
      <c r="D13" s="1780">
        <v>0.82152024500000054</v>
      </c>
      <c r="E13" s="1967">
        <v>0.35</v>
      </c>
      <c r="F13" s="1965">
        <v>1278</v>
      </c>
      <c r="G13" s="1966">
        <v>195</v>
      </c>
    </row>
    <row r="14" spans="1:7" x14ac:dyDescent="0.2">
      <c r="A14" s="338">
        <v>1996</v>
      </c>
      <c r="B14" s="1963">
        <v>1.3109327</v>
      </c>
      <c r="C14" s="1780">
        <v>0.45882644499999997</v>
      </c>
      <c r="D14" s="1780">
        <v>0.85210625500000003</v>
      </c>
      <c r="E14" s="1967">
        <v>0.35</v>
      </c>
      <c r="F14" s="1965">
        <v>1356.4</v>
      </c>
      <c r="G14" s="1966">
        <v>203.59999999999991</v>
      </c>
    </row>
    <row r="15" spans="1:7" x14ac:dyDescent="0.2">
      <c r="A15" s="338">
        <v>1997</v>
      </c>
      <c r="B15" s="1963">
        <v>1.4176399999999982</v>
      </c>
      <c r="C15" s="1780">
        <v>0.49617399999999934</v>
      </c>
      <c r="D15" s="1780">
        <v>0.9214659999999989</v>
      </c>
      <c r="E15" s="1967">
        <v>0.35</v>
      </c>
      <c r="F15" s="1965">
        <v>1359.2</v>
      </c>
      <c r="G15" s="1966">
        <v>206.79999999999995</v>
      </c>
    </row>
    <row r="16" spans="1:7" x14ac:dyDescent="0.2">
      <c r="A16" s="338">
        <v>1998</v>
      </c>
      <c r="B16" s="1963">
        <v>1.3792527000000008</v>
      </c>
      <c r="C16" s="1780">
        <v>0.48273844500000024</v>
      </c>
      <c r="D16" s="1780">
        <v>0.89651425500000048</v>
      </c>
      <c r="E16" s="1968">
        <v>0.35</v>
      </c>
      <c r="F16" s="1965">
        <v>1401</v>
      </c>
      <c r="G16" s="1966">
        <v>223</v>
      </c>
    </row>
    <row r="17" spans="1:7" x14ac:dyDescent="0.2">
      <c r="A17" s="338">
        <v>1999</v>
      </c>
      <c r="B17" s="1963">
        <v>1.2596499999999995</v>
      </c>
      <c r="C17" s="1780">
        <v>0.42828099999999986</v>
      </c>
      <c r="D17" s="1780">
        <v>0.83136899999999958</v>
      </c>
      <c r="E17" s="1969">
        <v>0.34</v>
      </c>
      <c r="F17" s="1965">
        <v>1415.5</v>
      </c>
      <c r="G17" s="1966">
        <v>218.5</v>
      </c>
    </row>
    <row r="18" spans="1:7" x14ac:dyDescent="0.2">
      <c r="A18" s="338">
        <v>2000</v>
      </c>
      <c r="B18" s="1963">
        <v>1.5372000000000003</v>
      </c>
      <c r="C18" s="1780">
        <v>0.50727600000000017</v>
      </c>
      <c r="D18" s="1780">
        <v>1.0299240000000003</v>
      </c>
      <c r="E18" s="1969">
        <v>0.33</v>
      </c>
      <c r="F18" s="1965">
        <v>1413.732</v>
      </c>
      <c r="G18" s="1966">
        <v>211.26800000000003</v>
      </c>
    </row>
    <row r="19" spans="1:7" x14ac:dyDescent="0.2">
      <c r="A19" s="338">
        <v>2001</v>
      </c>
      <c r="B19" s="1963">
        <v>1.46888</v>
      </c>
      <c r="C19" s="1780">
        <v>0.4700416</v>
      </c>
      <c r="D19" s="1780">
        <v>0.9988383999999999</v>
      </c>
      <c r="E19" s="1969">
        <v>0.32</v>
      </c>
      <c r="F19" s="1965">
        <v>1357</v>
      </c>
      <c r="G19" s="1966">
        <v>215</v>
      </c>
    </row>
    <row r="20" spans="1:7" x14ac:dyDescent="0.2">
      <c r="A20" s="338">
        <v>2002</v>
      </c>
      <c r="B20" s="1963">
        <v>1.4262226999999992</v>
      </c>
      <c r="C20" s="1780">
        <v>0.44212903699999972</v>
      </c>
      <c r="D20" s="1780">
        <v>0.98409366299999945</v>
      </c>
      <c r="E20" s="1969">
        <v>0.31</v>
      </c>
      <c r="F20" s="1965">
        <v>1338.392634</v>
      </c>
      <c r="G20" s="1966">
        <v>212.60736599999996</v>
      </c>
    </row>
    <row r="21" spans="1:7" x14ac:dyDescent="0.2">
      <c r="A21" s="338">
        <v>2003</v>
      </c>
      <c r="B21" s="1963">
        <v>1.3877926999999999</v>
      </c>
      <c r="C21" s="1780">
        <v>0.42322221512776736</v>
      </c>
      <c r="D21" s="1780">
        <v>0.96457048487223251</v>
      </c>
      <c r="E21" s="1970">
        <v>0.30496068694392714</v>
      </c>
      <c r="F21" s="1965">
        <v>1359.2</v>
      </c>
      <c r="G21" s="1966">
        <v>219.79999999999995</v>
      </c>
    </row>
    <row r="22" spans="1:7" x14ac:dyDescent="0.2">
      <c r="A22" s="338">
        <v>2004</v>
      </c>
      <c r="B22" s="1963">
        <v>1.4688799999999991</v>
      </c>
      <c r="C22" s="1780">
        <v>0.44795065383819543</v>
      </c>
      <c r="D22" s="1780">
        <v>1.0209293461618036</v>
      </c>
      <c r="E22" s="1971">
        <v>0.30496068694392714</v>
      </c>
      <c r="F22" s="1965">
        <v>1417.0820000000001</v>
      </c>
      <c r="G22" s="1966">
        <v>225.91799999999989</v>
      </c>
    </row>
    <row r="23" spans="1:7" x14ac:dyDescent="0.2">
      <c r="A23" s="338">
        <v>2005</v>
      </c>
      <c r="B23" s="1963">
        <v>1.4219527000000001</v>
      </c>
      <c r="C23" s="1780">
        <v>0.43363967219377197</v>
      </c>
      <c r="D23" s="1780">
        <v>0.98831302780622809</v>
      </c>
      <c r="E23" s="1971">
        <v>0.30496068694392714</v>
      </c>
      <c r="F23" s="1965">
        <v>1360</v>
      </c>
      <c r="G23" s="1966">
        <v>243</v>
      </c>
    </row>
    <row r="24" spans="1:7" x14ac:dyDescent="0.2">
      <c r="A24" s="338">
        <v>2006</v>
      </c>
      <c r="B24" s="1972">
        <v>1.4219527000000001</v>
      </c>
      <c r="C24" s="1780">
        <v>0.43363967219377197</v>
      </c>
      <c r="D24" s="1780">
        <v>0.98831302780622809</v>
      </c>
      <c r="E24" s="1971">
        <v>0.30496068694392714</v>
      </c>
      <c r="F24" s="1965">
        <v>1360</v>
      </c>
      <c r="G24" s="1966">
        <v>243</v>
      </c>
    </row>
    <row r="25" spans="1:7" x14ac:dyDescent="0.2">
      <c r="A25" s="338">
        <v>2007</v>
      </c>
      <c r="B25" s="1972">
        <v>1.4219527000000001</v>
      </c>
      <c r="C25" s="1780">
        <v>0.43363967219377197</v>
      </c>
      <c r="D25" s="1780">
        <v>0.98831302780622809</v>
      </c>
      <c r="E25" s="1971">
        <v>0.30496068694392714</v>
      </c>
      <c r="F25" s="1965">
        <v>1318</v>
      </c>
      <c r="G25" s="1966">
        <v>257</v>
      </c>
    </row>
    <row r="26" spans="1:7" x14ac:dyDescent="0.2">
      <c r="A26" s="338">
        <v>2008</v>
      </c>
      <c r="B26" s="1972">
        <v>1.4219526999999994</v>
      </c>
      <c r="C26" s="1780">
        <v>0.43363967219377175</v>
      </c>
      <c r="D26" s="1780">
        <v>0.98831302780622765</v>
      </c>
      <c r="E26" s="1971">
        <v>0.30496068694392714</v>
      </c>
      <c r="F26" s="1965">
        <v>1342</v>
      </c>
      <c r="G26" s="1966">
        <v>265</v>
      </c>
    </row>
    <row r="27" spans="1:7" x14ac:dyDescent="0.2">
      <c r="A27" s="338">
        <v>2009</v>
      </c>
      <c r="B27" s="1972">
        <v>1.272460000000001</v>
      </c>
      <c r="C27" s="1780">
        <v>0.43321555161904629</v>
      </c>
      <c r="D27" s="1780">
        <v>0.83924444838095469</v>
      </c>
      <c r="E27" s="1973">
        <v>0.34045514328076792</v>
      </c>
      <c r="F27" s="1965">
        <v>1390</v>
      </c>
      <c r="G27" s="1966">
        <v>269</v>
      </c>
    </row>
    <row r="28" spans="1:7" x14ac:dyDescent="0.2">
      <c r="A28" s="312">
        <v>2010</v>
      </c>
      <c r="B28" s="1974">
        <v>1.4263508000000007</v>
      </c>
      <c r="C28" s="1780">
        <v>0.43498091979102022</v>
      </c>
      <c r="D28" s="1780">
        <v>0.99136988020898054</v>
      </c>
      <c r="E28" s="1971">
        <v>0.30496068694392714</v>
      </c>
      <c r="F28" s="1965">
        <v>1450</v>
      </c>
      <c r="G28" s="1966">
        <v>273</v>
      </c>
    </row>
    <row r="29" spans="1:7" x14ac:dyDescent="0.2">
      <c r="A29" s="312">
        <v>2011</v>
      </c>
      <c r="B29" s="1975">
        <v>1.3749826999999997</v>
      </c>
      <c r="C29" s="1780">
        <v>0.41931566872801557</v>
      </c>
      <c r="D29" s="1780">
        <v>0.95566703127198416</v>
      </c>
      <c r="E29" s="1971">
        <v>0.30496068694392714</v>
      </c>
      <c r="F29" s="1965">
        <v>1433.873</v>
      </c>
      <c r="G29" s="1966">
        <v>294.60170000000005</v>
      </c>
    </row>
    <row r="30" spans="1:7" x14ac:dyDescent="0.2">
      <c r="A30" s="312">
        <v>2012</v>
      </c>
      <c r="B30" s="1975">
        <v>1.1390224999999989</v>
      </c>
      <c r="C30" s="1780">
        <v>0.4193315064490114</v>
      </c>
      <c r="D30" s="1780">
        <v>0.71969099355098753</v>
      </c>
      <c r="E30" s="1976">
        <v>0.34045514328076792</v>
      </c>
      <c r="F30" s="1965">
        <v>1445.645</v>
      </c>
      <c r="G30" s="1966">
        <v>297.44444399999998</v>
      </c>
    </row>
    <row r="31" spans="1:7" x14ac:dyDescent="0.2">
      <c r="A31" s="312">
        <v>2013</v>
      </c>
      <c r="B31" s="1975">
        <v>1.1460680000000003</v>
      </c>
      <c r="C31" s="1780">
        <v>0.41258448000000009</v>
      </c>
      <c r="D31" s="1780">
        <v>0.73348352000000028</v>
      </c>
      <c r="E31" s="1977">
        <v>0.34045514328076792</v>
      </c>
      <c r="F31" s="1965">
        <v>1410.768</v>
      </c>
      <c r="G31" s="1966">
        <v>305.71100100000001</v>
      </c>
    </row>
    <row r="32" spans="1:7" x14ac:dyDescent="0.2">
      <c r="A32" s="338">
        <v>2014</v>
      </c>
      <c r="B32" s="1975">
        <v>1.186376799999981</v>
      </c>
      <c r="C32" s="1780">
        <v>0.42693895870736082</v>
      </c>
      <c r="D32" s="1780">
        <v>0.75943784129262015</v>
      </c>
      <c r="E32" s="1977">
        <v>0.34045514328076792</v>
      </c>
      <c r="F32" s="1965">
        <v>1335.373</v>
      </c>
      <c r="G32" s="1966">
        <v>310.79399999999998</v>
      </c>
    </row>
    <row r="33" spans="1:7" x14ac:dyDescent="0.2">
      <c r="A33" s="312">
        <v>2015</v>
      </c>
      <c r="B33" s="1978">
        <v>1.381</v>
      </c>
      <c r="C33" s="1780">
        <v>0.49697760608170588</v>
      </c>
      <c r="D33" s="1780">
        <v>0.88402239391829407</v>
      </c>
      <c r="E33" s="1979">
        <v>0.34045514328076792</v>
      </c>
      <c r="F33" s="1980">
        <v>1255</v>
      </c>
      <c r="G33" s="1981">
        <v>310</v>
      </c>
    </row>
    <row r="34" spans="1:7" x14ac:dyDescent="0.2">
      <c r="A34" s="331"/>
      <c r="B34" s="331"/>
      <c r="C34" s="5"/>
      <c r="D34" s="5"/>
      <c r="E34" s="1400"/>
      <c r="F34" s="341"/>
      <c r="G34" s="342"/>
    </row>
    <row r="36" spans="1:7" x14ac:dyDescent="0.2">
      <c r="A36" s="1398"/>
      <c r="B36" s="1399" t="s">
        <v>1714</v>
      </c>
      <c r="C36" s="785"/>
    </row>
    <row r="37" spans="1:7" x14ac:dyDescent="0.2">
      <c r="A37" s="786"/>
      <c r="B37" s="784" t="s">
        <v>363</v>
      </c>
      <c r="C37" s="785"/>
    </row>
    <row r="38" spans="1:7" x14ac:dyDescent="0.2">
      <c r="A38" s="787"/>
      <c r="B38" s="1399" t="s">
        <v>364</v>
      </c>
      <c r="C38" s="785"/>
    </row>
    <row r="39" spans="1:7" x14ac:dyDescent="0.2">
      <c r="A39" s="788"/>
      <c r="B39" s="1399" t="s">
        <v>1715</v>
      </c>
      <c r="D39" s="693" t="s">
        <v>20</v>
      </c>
    </row>
    <row r="40" spans="1:7" x14ac:dyDescent="0.2">
      <c r="A40" s="789"/>
      <c r="B40" s="784" t="s">
        <v>365</v>
      </c>
      <c r="C40" s="790"/>
    </row>
    <row r="41" spans="1:7" x14ac:dyDescent="0.2">
      <c r="A41" s="791"/>
      <c r="B41" s="784" t="s">
        <v>603</v>
      </c>
      <c r="C41" s="790"/>
    </row>
    <row r="42" spans="1:7" x14ac:dyDescent="0.2">
      <c r="A42" s="792"/>
      <c r="B42" s="784" t="s">
        <v>366</v>
      </c>
      <c r="C42" s="793"/>
    </row>
  </sheetData>
  <mergeCells count="1">
    <mergeCell ref="A1:B1"/>
  </mergeCells>
  <phoneticPr fontId="11" type="noConversion"/>
  <hyperlinks>
    <hyperlink ref="A1" location="Contents!A1" display="To table of contents"/>
    <hyperlink ref="D39" r:id="rId1" display="Vivens"/>
  </hyperlinks>
  <pageMargins left="0.75" right="0.75" top="1" bottom="1" header="0.5" footer="0.5"/>
  <pageSetup paperSize="9" orientation="portrait" r:id="rId2"/>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0">
    <pageSetUpPr fitToPage="1"/>
  </sheetPr>
  <dimension ref="A1:C15"/>
  <sheetViews>
    <sheetView zoomScale="75" workbookViewId="0"/>
  </sheetViews>
  <sheetFormatPr defaultRowHeight="12.75" x14ac:dyDescent="0.2"/>
  <cols>
    <col min="1" max="1" width="26.5703125" customWidth="1"/>
    <col min="2" max="3" width="11.7109375" customWidth="1"/>
    <col min="4" max="4" width="51.85546875" customWidth="1"/>
    <col min="5" max="5" width="10.28515625" customWidth="1"/>
  </cols>
  <sheetData>
    <row r="1" spans="1:3" x14ac:dyDescent="0.2">
      <c r="A1" s="361" t="s">
        <v>843</v>
      </c>
      <c r="B1" s="719"/>
    </row>
    <row r="2" spans="1:3" ht="15" x14ac:dyDescent="0.25">
      <c r="A2" s="6" t="s">
        <v>1536</v>
      </c>
    </row>
    <row r="3" spans="1:3" x14ac:dyDescent="0.2">
      <c r="A3" s="291"/>
      <c r="B3" s="333" t="s">
        <v>607</v>
      </c>
      <c r="C3" s="335"/>
    </row>
    <row r="4" spans="1:3" x14ac:dyDescent="0.2">
      <c r="A4" s="285"/>
      <c r="B4" s="309" t="s">
        <v>967</v>
      </c>
      <c r="C4" s="295" t="s">
        <v>504</v>
      </c>
    </row>
    <row r="5" spans="1:3" x14ac:dyDescent="0.2">
      <c r="A5" s="285"/>
      <c r="B5" s="219" t="s">
        <v>506</v>
      </c>
      <c r="C5" s="57" t="s">
        <v>506</v>
      </c>
    </row>
    <row r="6" spans="1:3" x14ac:dyDescent="0.2">
      <c r="A6" s="291"/>
      <c r="B6" s="325" t="s">
        <v>849</v>
      </c>
      <c r="C6" s="295"/>
    </row>
    <row r="7" spans="1:3" x14ac:dyDescent="0.2">
      <c r="A7" s="285"/>
      <c r="B7" s="310"/>
      <c r="C7" s="55"/>
    </row>
    <row r="8" spans="1:3" x14ac:dyDescent="0.2">
      <c r="A8" s="329" t="s">
        <v>428</v>
      </c>
      <c r="B8" s="545">
        <v>15</v>
      </c>
      <c r="C8" s="812">
        <v>6</v>
      </c>
    </row>
    <row r="9" spans="1:3" x14ac:dyDescent="0.2">
      <c r="A9" s="330" t="s">
        <v>508</v>
      </c>
      <c r="B9" s="545">
        <v>5</v>
      </c>
      <c r="C9" s="812">
        <v>1.4</v>
      </c>
    </row>
    <row r="10" spans="1:3" ht="14.25" x14ac:dyDescent="0.25">
      <c r="A10" s="329" t="s">
        <v>429</v>
      </c>
      <c r="B10" s="806">
        <v>35</v>
      </c>
      <c r="C10" s="807">
        <v>68</v>
      </c>
    </row>
    <row r="11" spans="1:3" ht="14.25" x14ac:dyDescent="0.25">
      <c r="A11" s="330" t="s">
        <v>509</v>
      </c>
      <c r="B11" s="545">
        <v>3</v>
      </c>
      <c r="C11" s="812">
        <v>1</v>
      </c>
    </row>
    <row r="12" spans="1:3" ht="14.25" x14ac:dyDescent="0.25">
      <c r="A12" s="312" t="s">
        <v>343</v>
      </c>
      <c r="B12" s="674">
        <v>0.01</v>
      </c>
      <c r="C12" s="808">
        <v>0.01</v>
      </c>
    </row>
    <row r="13" spans="1:3" x14ac:dyDescent="0.2">
      <c r="A13" s="331"/>
      <c r="B13" s="343"/>
      <c r="C13" s="332"/>
    </row>
    <row r="14" spans="1:3" x14ac:dyDescent="0.2">
      <c r="A14" s="1534" t="s">
        <v>610</v>
      </c>
    </row>
    <row r="15" spans="1:3" x14ac:dyDescent="0.2">
      <c r="A15" s="1533" t="s">
        <v>1843</v>
      </c>
    </row>
  </sheetData>
  <phoneticPr fontId="11" type="noConversion"/>
  <hyperlinks>
    <hyperlink ref="A1" location="Contents!A1" display="To table of contents"/>
  </hyperlinks>
  <pageMargins left="0.59" right="0.49" top="1" bottom="1" header="0.5" footer="0.5"/>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5">
    <pageSetUpPr fitToPage="1"/>
  </sheetPr>
  <dimension ref="A1:I43"/>
  <sheetViews>
    <sheetView zoomScale="75" workbookViewId="0">
      <selection activeCell="A34" sqref="A34"/>
    </sheetView>
  </sheetViews>
  <sheetFormatPr defaultColWidth="8.85546875" defaultRowHeight="12.75" x14ac:dyDescent="0.2"/>
  <cols>
    <col min="1" max="1" width="52.85546875" style="472" customWidth="1"/>
    <col min="2" max="4" width="20.7109375" style="472" customWidth="1"/>
    <col min="5" max="5" width="12.7109375" style="472" customWidth="1"/>
    <col min="6" max="6" width="10.140625" style="472" customWidth="1"/>
    <col min="7" max="7" width="8.85546875" style="472" customWidth="1"/>
    <col min="8" max="8" width="11.42578125" style="472" customWidth="1"/>
    <col min="9" max="9" width="7.7109375" style="472" customWidth="1"/>
    <col min="10" max="16384" width="8.85546875" style="472"/>
  </cols>
  <sheetData>
    <row r="1" spans="1:4" x14ac:dyDescent="0.2">
      <c r="A1" s="361" t="s">
        <v>843</v>
      </c>
    </row>
    <row r="2" spans="1:4" ht="18" x14ac:dyDescent="0.25">
      <c r="A2" s="475" t="s">
        <v>1683</v>
      </c>
    </row>
    <row r="3" spans="1:4" ht="23.45" customHeight="1" x14ac:dyDescent="0.25">
      <c r="A3" s="471" t="s">
        <v>1695</v>
      </c>
    </row>
    <row r="4" spans="1:4" x14ac:dyDescent="0.2">
      <c r="A4" s="1190"/>
      <c r="B4" s="1187" t="s">
        <v>1055</v>
      </c>
      <c r="C4" s="2158" t="s">
        <v>1696</v>
      </c>
      <c r="D4" s="2159"/>
    </row>
    <row r="5" spans="1:4" ht="15" customHeight="1" x14ac:dyDescent="0.2">
      <c r="A5" s="1190"/>
      <c r="B5" s="1188" t="s">
        <v>385</v>
      </c>
      <c r="C5" s="1185" t="s">
        <v>1693</v>
      </c>
      <c r="D5" s="1185" t="s">
        <v>1694</v>
      </c>
    </row>
    <row r="6" spans="1:4" ht="15" customHeight="1" x14ac:dyDescent="0.2">
      <c r="A6" s="1191"/>
      <c r="B6" s="1189"/>
      <c r="C6" s="473"/>
      <c r="D6" s="473"/>
    </row>
    <row r="7" spans="1:4" ht="15" customHeight="1" x14ac:dyDescent="0.2">
      <c r="A7" s="1192" t="s">
        <v>0</v>
      </c>
      <c r="B7" s="1202">
        <v>44</v>
      </c>
      <c r="C7" s="1203">
        <v>72</v>
      </c>
      <c r="D7" s="1204">
        <v>3168</v>
      </c>
    </row>
    <row r="8" spans="1:4" ht="15" customHeight="1" x14ac:dyDescent="0.2">
      <c r="A8" s="1192" t="s">
        <v>2215</v>
      </c>
      <c r="B8" s="1202">
        <v>43.5</v>
      </c>
      <c r="C8" s="1203">
        <v>71.5</v>
      </c>
      <c r="D8" s="1204">
        <v>3110.25</v>
      </c>
    </row>
    <row r="9" spans="1:4" ht="15" customHeight="1" x14ac:dyDescent="0.2">
      <c r="A9" s="1193" t="s">
        <v>607</v>
      </c>
      <c r="B9" s="1202">
        <v>42.7</v>
      </c>
      <c r="C9" s="1203">
        <v>74.3</v>
      </c>
      <c r="D9" s="1204">
        <v>3172.61</v>
      </c>
    </row>
    <row r="10" spans="1:4" ht="15" customHeight="1" x14ac:dyDescent="0.2">
      <c r="A10" s="1193" t="s">
        <v>21</v>
      </c>
      <c r="B10" s="1205">
        <v>41</v>
      </c>
      <c r="C10" s="1206">
        <v>77.400000000000006</v>
      </c>
      <c r="D10" s="1207">
        <v>3173.4</v>
      </c>
    </row>
    <row r="11" spans="1:4" ht="15" customHeight="1" x14ac:dyDescent="0.2">
      <c r="A11" s="1197"/>
      <c r="B11" s="1208"/>
      <c r="C11" s="1209"/>
      <c r="D11" s="1210"/>
    </row>
    <row r="12" spans="1:4" ht="15" customHeight="1" x14ac:dyDescent="0.2">
      <c r="A12" s="1194" t="s">
        <v>309</v>
      </c>
      <c r="B12" s="1211">
        <v>45.2</v>
      </c>
      <c r="C12" s="1212">
        <v>66.7</v>
      </c>
      <c r="D12" s="1213">
        <v>3014.84</v>
      </c>
    </row>
    <row r="13" spans="1:4" ht="15" customHeight="1" x14ac:dyDescent="0.2">
      <c r="A13" s="1195" t="s">
        <v>1290</v>
      </c>
      <c r="B13" s="1214"/>
      <c r="C13" s="1215">
        <v>56.5</v>
      </c>
      <c r="D13" s="1216"/>
    </row>
    <row r="14" spans="1:4" ht="15" customHeight="1" x14ac:dyDescent="0.2">
      <c r="A14" s="1195"/>
      <c r="B14" s="1208"/>
      <c r="C14" s="1209"/>
      <c r="D14" s="1210"/>
    </row>
    <row r="15" spans="1:4" ht="15" customHeight="1" x14ac:dyDescent="0.2">
      <c r="A15" s="1196" t="s">
        <v>22</v>
      </c>
      <c r="B15" s="1217">
        <v>42.7</v>
      </c>
      <c r="C15" s="1218">
        <v>75.25</v>
      </c>
      <c r="D15" s="1204">
        <v>3213.1750000000002</v>
      </c>
    </row>
    <row r="16" spans="1:4" ht="15" customHeight="1" x14ac:dyDescent="0.2">
      <c r="A16" s="1196" t="s">
        <v>23</v>
      </c>
      <c r="B16" s="1219">
        <v>42.5</v>
      </c>
      <c r="C16" s="1218">
        <v>72.900000000000006</v>
      </c>
      <c r="D16" s="1204">
        <v>3098.25</v>
      </c>
    </row>
    <row r="17" spans="1:9" ht="15" customHeight="1" x14ac:dyDescent="0.2">
      <c r="A17" s="1195" t="s">
        <v>1450</v>
      </c>
      <c r="B17" s="1214"/>
      <c r="C17" s="1220">
        <v>73.3</v>
      </c>
      <c r="D17" s="1221"/>
    </row>
    <row r="18" spans="1:9" ht="15" customHeight="1" x14ac:dyDescent="0.2">
      <c r="A18" s="1195"/>
      <c r="B18" s="1208"/>
      <c r="C18" s="1209"/>
      <c r="D18" s="1210"/>
    </row>
    <row r="19" spans="1:9" ht="15" customHeight="1" x14ac:dyDescent="0.2">
      <c r="A19" s="1195"/>
      <c r="B19" s="1198" t="s">
        <v>1492</v>
      </c>
      <c r="C19" s="1222"/>
      <c r="D19" s="1223"/>
      <c r="E19" s="474"/>
    </row>
    <row r="20" spans="1:9" ht="18.75" customHeight="1" x14ac:dyDescent="0.2">
      <c r="A20" s="1200" t="s">
        <v>1840</v>
      </c>
      <c r="B20" s="1224">
        <v>0.26200000000000001</v>
      </c>
      <c r="C20" s="1225"/>
      <c r="D20" s="1226"/>
      <c r="E20" s="474"/>
    </row>
    <row r="21" spans="1:9" x14ac:dyDescent="0.2">
      <c r="A21" s="1199"/>
      <c r="B21" s="1201"/>
      <c r="C21" s="1184"/>
      <c r="D21" s="1183"/>
      <c r="E21" s="474"/>
    </row>
    <row r="22" spans="1:9" x14ac:dyDescent="0.2">
      <c r="A22" s="474"/>
      <c r="B22" s="1186"/>
      <c r="C22" s="1184"/>
      <c r="D22" s="1183"/>
    </row>
    <row r="23" spans="1:9" ht="15.75" x14ac:dyDescent="0.25">
      <c r="A23" s="476" t="s">
        <v>1697</v>
      </c>
      <c r="F23" s="476"/>
      <c r="G23" s="474"/>
      <c r="H23" s="474"/>
      <c r="I23" s="474"/>
    </row>
    <row r="24" spans="1:9" ht="26.25" customHeight="1" x14ac:dyDescent="0.2">
      <c r="A24" s="1231"/>
      <c r="B24" s="1105" t="s">
        <v>1493</v>
      </c>
      <c r="C24" s="1106" t="s">
        <v>1419</v>
      </c>
    </row>
    <row r="25" spans="1:9" ht="16.5" customHeight="1" x14ac:dyDescent="0.2">
      <c r="A25" s="1232"/>
      <c r="B25" s="1107" t="s">
        <v>1285</v>
      </c>
      <c r="C25" s="1104"/>
    </row>
    <row r="26" spans="1:9" x14ac:dyDescent="0.2">
      <c r="A26" s="1108" t="s">
        <v>24</v>
      </c>
      <c r="B26" s="1109">
        <v>2</v>
      </c>
      <c r="C26" s="1110">
        <v>0.5</v>
      </c>
    </row>
    <row r="27" spans="1:9" ht="18" customHeight="1" x14ac:dyDescent="0.2">
      <c r="A27" s="1108" t="s">
        <v>1490</v>
      </c>
      <c r="B27" s="2156" t="s">
        <v>1591</v>
      </c>
      <c r="C27" s="2157"/>
    </row>
    <row r="28" spans="1:9" ht="18" customHeight="1" x14ac:dyDescent="0.2">
      <c r="A28" s="1108" t="s">
        <v>505</v>
      </c>
      <c r="B28" s="1111">
        <v>0.6</v>
      </c>
      <c r="C28" s="1112">
        <v>4.26</v>
      </c>
    </row>
    <row r="29" spans="1:9" ht="18" customHeight="1" x14ac:dyDescent="0.2">
      <c r="A29" s="1108" t="s">
        <v>1495</v>
      </c>
      <c r="B29" s="1109">
        <v>2</v>
      </c>
      <c r="C29" s="1113">
        <v>7</v>
      </c>
    </row>
    <row r="30" spans="1:9" ht="18" customHeight="1" x14ac:dyDescent="0.2">
      <c r="A30" s="1108" t="s">
        <v>1496</v>
      </c>
      <c r="B30" s="1114">
        <v>0.86</v>
      </c>
      <c r="C30" s="1115">
        <v>47.2</v>
      </c>
    </row>
    <row r="31" spans="1:9" ht="18" customHeight="1" x14ac:dyDescent="0.2">
      <c r="A31" s="1108" t="s">
        <v>1491</v>
      </c>
      <c r="B31" s="1116"/>
      <c r="C31" s="1117"/>
    </row>
    <row r="32" spans="1:9" ht="12.75" customHeight="1" x14ac:dyDescent="0.2">
      <c r="A32" s="1532" t="s">
        <v>1841</v>
      </c>
      <c r="B32" s="1114">
        <v>0.86</v>
      </c>
      <c r="C32" s="1115">
        <v>47.2</v>
      </c>
    </row>
    <row r="33" spans="1:3" x14ac:dyDescent="0.2">
      <c r="A33" s="1233" t="s">
        <v>1497</v>
      </c>
      <c r="B33" s="1109">
        <v>3.1850117096018735</v>
      </c>
      <c r="C33" s="1113">
        <v>1.2880562060889928</v>
      </c>
    </row>
    <row r="34" spans="1:3" x14ac:dyDescent="0.2">
      <c r="A34" s="1233" t="s">
        <v>1498</v>
      </c>
      <c r="B34" s="1109">
        <v>3.1615925058548009</v>
      </c>
      <c r="C34" s="1113">
        <v>1.2880562060889928</v>
      </c>
    </row>
    <row r="35" spans="1:3" x14ac:dyDescent="0.2">
      <c r="A35" s="1233" t="s">
        <v>1494</v>
      </c>
      <c r="B35" s="1109">
        <v>3.5622463835455194</v>
      </c>
      <c r="C35" s="1118">
        <v>7.8325168930131301</v>
      </c>
    </row>
    <row r="36" spans="1:3" x14ac:dyDescent="0.2">
      <c r="A36" s="1234" t="s">
        <v>25</v>
      </c>
      <c r="B36" s="1116"/>
      <c r="C36" s="1119"/>
    </row>
    <row r="37" spans="1:3" x14ac:dyDescent="0.2">
      <c r="A37" s="1233" t="s">
        <v>1499</v>
      </c>
      <c r="B37" s="1111">
        <v>1.87</v>
      </c>
      <c r="C37" s="1118">
        <v>2.64</v>
      </c>
    </row>
    <row r="38" spans="1:3" x14ac:dyDescent="0.2">
      <c r="A38" s="1233" t="s">
        <v>1500</v>
      </c>
      <c r="B38" s="1229">
        <v>5.8</v>
      </c>
      <c r="C38" s="1120">
        <v>10</v>
      </c>
    </row>
    <row r="39" spans="1:3" x14ac:dyDescent="0.2">
      <c r="A39" s="1235" t="s">
        <v>1418</v>
      </c>
      <c r="B39" s="1230"/>
      <c r="C39" s="1121"/>
    </row>
    <row r="40" spans="1:3" x14ac:dyDescent="0.2">
      <c r="A40" s="1236" t="s">
        <v>1502</v>
      </c>
      <c r="B40" s="1109">
        <v>2</v>
      </c>
      <c r="C40" s="1113">
        <v>7</v>
      </c>
    </row>
    <row r="41" spans="1:3" x14ac:dyDescent="0.2">
      <c r="A41" s="1236" t="s">
        <v>1501</v>
      </c>
      <c r="B41" s="1109">
        <v>2</v>
      </c>
      <c r="C41" s="1113">
        <v>7</v>
      </c>
    </row>
    <row r="42" spans="1:3" x14ac:dyDescent="0.2">
      <c r="A42" s="1237" t="s">
        <v>1503</v>
      </c>
      <c r="B42" s="1109">
        <v>0.6</v>
      </c>
      <c r="C42" s="1113">
        <v>1</v>
      </c>
    </row>
    <row r="43" spans="1:3" ht="12.75" customHeight="1" x14ac:dyDescent="0.2">
      <c r="A43" s="1238"/>
      <c r="B43" s="1227"/>
      <c r="C43" s="1228"/>
    </row>
  </sheetData>
  <mergeCells count="2">
    <mergeCell ref="B27:C27"/>
    <mergeCell ref="C4:D4"/>
  </mergeCells>
  <phoneticPr fontId="27" type="noConversion"/>
  <hyperlinks>
    <hyperlink ref="A1" location="Contents!A1" display="To table of contents"/>
  </hyperlinks>
  <pageMargins left="0.46" right="0.45" top="0.72" bottom="0.69" header="0.5" footer="0.5"/>
  <pageSetup paperSize="9" scale="78"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75" workbookViewId="0"/>
  </sheetViews>
  <sheetFormatPr defaultRowHeight="12.75" x14ac:dyDescent="0.2"/>
  <cols>
    <col min="1" max="1" width="33.7109375" customWidth="1"/>
    <col min="2" max="2" width="27.28515625" customWidth="1"/>
    <col min="3" max="3" width="84.42578125" customWidth="1"/>
  </cols>
  <sheetData>
    <row r="1" spans="1:3" x14ac:dyDescent="0.2">
      <c r="A1" s="361" t="s">
        <v>843</v>
      </c>
    </row>
    <row r="2" spans="1:3" ht="15" x14ac:dyDescent="0.25">
      <c r="A2" s="6" t="s">
        <v>1537</v>
      </c>
    </row>
    <row r="3" spans="1:3" x14ac:dyDescent="0.2">
      <c r="A3" s="291"/>
      <c r="B3" s="351" t="s">
        <v>402</v>
      </c>
    </row>
    <row r="4" spans="1:3" x14ac:dyDescent="0.2">
      <c r="A4" s="286"/>
      <c r="B4" s="546"/>
    </row>
    <row r="5" spans="1:3" x14ac:dyDescent="0.2">
      <c r="A5" s="291"/>
      <c r="B5" s="291" t="s">
        <v>403</v>
      </c>
    </row>
    <row r="6" spans="1:3" x14ac:dyDescent="0.2">
      <c r="A6" s="312"/>
      <c r="B6" s="285"/>
    </row>
    <row r="7" spans="1:3" x14ac:dyDescent="0.2">
      <c r="A7" s="285" t="s">
        <v>510</v>
      </c>
      <c r="B7" s="293">
        <v>95</v>
      </c>
      <c r="C7" s="544"/>
    </row>
    <row r="8" spans="1:3" x14ac:dyDescent="0.2">
      <c r="A8" s="285" t="s">
        <v>511</v>
      </c>
      <c r="B8" s="349">
        <v>100</v>
      </c>
    </row>
    <row r="9" spans="1:3" x14ac:dyDescent="0.2">
      <c r="A9" s="285" t="s">
        <v>512</v>
      </c>
      <c r="B9" s="293">
        <v>100</v>
      </c>
    </row>
    <row r="10" spans="1:3" x14ac:dyDescent="0.2">
      <c r="A10" s="286"/>
      <c r="B10" s="286"/>
    </row>
    <row r="11" spans="1:3" x14ac:dyDescent="0.2">
      <c r="A11" s="558" t="s">
        <v>410</v>
      </c>
    </row>
    <row r="12" spans="1:3" x14ac:dyDescent="0.2">
      <c r="A12" s="557" t="s">
        <v>411</v>
      </c>
    </row>
    <row r="13" spans="1:3" x14ac:dyDescent="0.2">
      <c r="A13" s="554" t="s">
        <v>437</v>
      </c>
    </row>
    <row r="14" spans="1:3" x14ac:dyDescent="0.2">
      <c r="A14" s="557" t="s">
        <v>412</v>
      </c>
    </row>
    <row r="15" spans="1:3" x14ac:dyDescent="0.2">
      <c r="A15" s="384" t="s">
        <v>513</v>
      </c>
    </row>
    <row r="16" spans="1:3" x14ac:dyDescent="0.2">
      <c r="A16" s="384" t="s">
        <v>514</v>
      </c>
    </row>
    <row r="17" spans="1:1" x14ac:dyDescent="0.2">
      <c r="A17" s="694" t="s">
        <v>437</v>
      </c>
    </row>
  </sheetData>
  <phoneticPr fontId="11" type="noConversion"/>
  <hyperlinks>
    <hyperlink ref="A17" r:id="rId1"/>
    <hyperlink ref="A13" r:id="rId2"/>
    <hyperlink ref="A1" location="Contents!A1" display="To table of contents"/>
  </hyperlinks>
  <pageMargins left="0.75" right="0.75" top="1" bottom="1" header="0.5" footer="0.5"/>
  <pageSetup paperSize="9" scale="85" orientation="landscape" r:id="rId3"/>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pageSetUpPr fitToPage="1"/>
  </sheetPr>
  <dimension ref="A1:H69"/>
  <sheetViews>
    <sheetView zoomScale="75" workbookViewId="0"/>
  </sheetViews>
  <sheetFormatPr defaultRowHeight="12.75" x14ac:dyDescent="0.2"/>
  <cols>
    <col min="1" max="1" width="21.140625" customWidth="1"/>
    <col min="2" max="6" width="10.7109375" customWidth="1"/>
    <col min="7" max="7" width="12.7109375" customWidth="1"/>
    <col min="8" max="8" width="15.7109375" customWidth="1"/>
    <col min="9" max="9" width="46.28515625" customWidth="1"/>
    <col min="10" max="10" width="10.28515625" customWidth="1"/>
  </cols>
  <sheetData>
    <row r="1" spans="1:8" x14ac:dyDescent="0.2">
      <c r="A1" s="361" t="s">
        <v>843</v>
      </c>
    </row>
    <row r="2" spans="1:8" ht="15" x14ac:dyDescent="0.25">
      <c r="A2" s="6" t="s">
        <v>1547</v>
      </c>
    </row>
    <row r="3" spans="1:8" x14ac:dyDescent="0.2">
      <c r="A3" s="291"/>
      <c r="B3" s="308" t="s">
        <v>414</v>
      </c>
      <c r="C3" s="1"/>
      <c r="D3" s="1"/>
      <c r="E3" s="1"/>
      <c r="F3" s="52"/>
      <c r="G3" s="59" t="s">
        <v>415</v>
      </c>
      <c r="H3" s="31"/>
    </row>
    <row r="4" spans="1:8" x14ac:dyDescent="0.2">
      <c r="A4" s="285"/>
      <c r="B4" s="2206" t="s">
        <v>416</v>
      </c>
      <c r="C4" s="2206"/>
      <c r="D4" s="2216"/>
      <c r="E4" s="2205" t="s">
        <v>417</v>
      </c>
      <c r="F4" s="2216"/>
      <c r="G4" s="309" t="s">
        <v>198</v>
      </c>
      <c r="H4" s="295" t="s">
        <v>307</v>
      </c>
    </row>
    <row r="5" spans="1:8" ht="14.25" x14ac:dyDescent="0.2">
      <c r="A5" s="285"/>
      <c r="B5" s="54" t="s">
        <v>418</v>
      </c>
      <c r="C5" s="54" t="s">
        <v>419</v>
      </c>
      <c r="D5" s="55" t="s">
        <v>420</v>
      </c>
      <c r="E5" s="54" t="s">
        <v>418</v>
      </c>
      <c r="F5" s="54" t="s">
        <v>419</v>
      </c>
      <c r="G5" s="579" t="s">
        <v>754</v>
      </c>
      <c r="H5" s="580" t="s">
        <v>754</v>
      </c>
    </row>
    <row r="6" spans="1:8" ht="14.25" x14ac:dyDescent="0.2">
      <c r="A6" s="285"/>
      <c r="B6" s="54" t="s">
        <v>421</v>
      </c>
      <c r="C6" s="578" t="s">
        <v>378</v>
      </c>
      <c r="D6" s="55" t="s">
        <v>422</v>
      </c>
      <c r="E6" s="54" t="s">
        <v>421</v>
      </c>
      <c r="F6" s="578" t="s">
        <v>378</v>
      </c>
      <c r="G6" s="310"/>
      <c r="H6" s="55"/>
    </row>
    <row r="7" spans="1:8" x14ac:dyDescent="0.2">
      <c r="A7" s="291"/>
      <c r="B7" s="311" t="s">
        <v>423</v>
      </c>
      <c r="C7" s="10"/>
      <c r="D7" s="10"/>
      <c r="E7" s="10"/>
      <c r="F7" s="10"/>
      <c r="G7" s="10"/>
      <c r="H7" s="31"/>
    </row>
    <row r="8" spans="1:8" x14ac:dyDescent="0.2">
      <c r="A8" s="782">
        <v>1990</v>
      </c>
      <c r="B8" s="1402">
        <v>89.480114467332001</v>
      </c>
      <c r="C8" s="1402">
        <v>6.8035683700511562</v>
      </c>
      <c r="D8" s="1402">
        <v>31.325842696629213</v>
      </c>
      <c r="E8" s="1402">
        <v>371.41844840182824</v>
      </c>
      <c r="F8" s="1402">
        <v>38.86127682349224</v>
      </c>
      <c r="G8" s="1402">
        <v>14.433762112252857</v>
      </c>
      <c r="H8" s="1406">
        <v>31.657855946476918</v>
      </c>
    </row>
    <row r="9" spans="1:8" x14ac:dyDescent="0.2">
      <c r="A9" s="782">
        <v>1991</v>
      </c>
      <c r="B9" s="1402">
        <v>92.281638653735598</v>
      </c>
      <c r="C9" s="1402">
        <v>7.2737813064723884</v>
      </c>
      <c r="D9" s="1402">
        <v>31</v>
      </c>
      <c r="E9" s="1402">
        <v>370.03322439159007</v>
      </c>
      <c r="F9" s="1402">
        <v>40.368637779001176</v>
      </c>
      <c r="G9" s="1402">
        <v>13.194381835144069</v>
      </c>
      <c r="H9" s="1406">
        <v>29.033809063212789</v>
      </c>
    </row>
    <row r="10" spans="1:8" x14ac:dyDescent="0.2">
      <c r="A10" s="782">
        <v>1992</v>
      </c>
      <c r="B10" s="1402">
        <v>95.083162856294365</v>
      </c>
      <c r="C10" s="1402">
        <v>7.743994241578501</v>
      </c>
      <c r="D10" s="1402">
        <v>34</v>
      </c>
      <c r="E10" s="1402">
        <v>368.64800023856202</v>
      </c>
      <c r="F10" s="1402">
        <v>41.875998721616391</v>
      </c>
      <c r="G10" s="1402">
        <v>13.194381835144069</v>
      </c>
      <c r="H10" s="1406">
        <v>29.033809063212789</v>
      </c>
    </row>
    <row r="11" spans="1:8" x14ac:dyDescent="0.2">
      <c r="A11" s="782">
        <v>1993</v>
      </c>
      <c r="B11" s="1402">
        <v>97.88468705885316</v>
      </c>
      <c r="C11" s="1402">
        <v>8.2142071798366025</v>
      </c>
      <c r="D11" s="1402">
        <v>36</v>
      </c>
      <c r="E11" s="1402">
        <v>367.26277608553391</v>
      </c>
      <c r="F11" s="1402">
        <v>43.383359664231847</v>
      </c>
      <c r="G11" s="1402">
        <v>15.318979785392949</v>
      </c>
      <c r="H11" s="1406">
        <v>32.86865043108655</v>
      </c>
    </row>
    <row r="12" spans="1:8" x14ac:dyDescent="0.2">
      <c r="A12" s="782">
        <v>1994</v>
      </c>
      <c r="B12" s="1402">
        <v>100.68621122989227</v>
      </c>
      <c r="C12" s="1402">
        <v>8.6844201149427143</v>
      </c>
      <c r="D12" s="1402">
        <v>36</v>
      </c>
      <c r="E12" s="1402">
        <v>365.8775522477049</v>
      </c>
      <c r="F12" s="1402">
        <v>44.890720606847069</v>
      </c>
      <c r="G12" s="1402">
        <v>13.467958745865435</v>
      </c>
      <c r="H12" s="1406">
        <v>28.896825351239038</v>
      </c>
    </row>
    <row r="13" spans="1:8" x14ac:dyDescent="0.2">
      <c r="A13" s="782">
        <v>1995</v>
      </c>
      <c r="B13" s="1402">
        <v>92.510599383236766</v>
      </c>
      <c r="C13" s="1402">
        <v>8.5453701119439582</v>
      </c>
      <c r="D13" s="1402">
        <v>36</v>
      </c>
      <c r="E13" s="1402">
        <v>360.4328086452623</v>
      </c>
      <c r="F13" s="1402">
        <v>46.757206686190862</v>
      </c>
      <c r="G13" s="1402">
        <v>15.957180484585171</v>
      </c>
      <c r="H13" s="1406">
        <v>34.238119337793677</v>
      </c>
    </row>
    <row r="14" spans="1:8" x14ac:dyDescent="0.2">
      <c r="A14" s="782">
        <v>1996</v>
      </c>
      <c r="B14" s="1402">
        <v>82.225628932715438</v>
      </c>
      <c r="C14" s="1402">
        <v>7.8122451517145901</v>
      </c>
      <c r="D14" s="1402">
        <v>36</v>
      </c>
      <c r="E14" s="1402">
        <v>369.01208280781492</v>
      </c>
      <c r="F14" s="1402">
        <v>49.601454860496482</v>
      </c>
      <c r="G14" s="1402">
        <v>17.61690614191571</v>
      </c>
      <c r="H14" s="1406">
        <v>37.799395353419776</v>
      </c>
    </row>
    <row r="15" spans="1:8" x14ac:dyDescent="0.2">
      <c r="A15" s="782">
        <v>1997</v>
      </c>
      <c r="B15" s="1402">
        <v>93.393282410803508</v>
      </c>
      <c r="C15" s="1402">
        <v>8.0155618184401867</v>
      </c>
      <c r="D15" s="1402">
        <v>36</v>
      </c>
      <c r="E15" s="1402">
        <v>444.03068768124825</v>
      </c>
      <c r="F15" s="1402">
        <v>62.448695902189222</v>
      </c>
      <c r="G15" s="1402">
        <v>16.914769884924183</v>
      </c>
      <c r="H15" s="1406">
        <v>36.292261329015986</v>
      </c>
    </row>
    <row r="16" spans="1:8" x14ac:dyDescent="0.2">
      <c r="A16" s="782">
        <v>1998</v>
      </c>
      <c r="B16" s="1402">
        <v>100.00233253062952</v>
      </c>
      <c r="C16" s="1402">
        <v>8.6617812371725975</v>
      </c>
      <c r="D16" s="1402">
        <v>36</v>
      </c>
      <c r="E16" s="1402">
        <v>371.76232503748474</v>
      </c>
      <c r="F16" s="1402">
        <v>49.881529436327874</v>
      </c>
      <c r="G16" s="1402">
        <v>17.845670487292171</v>
      </c>
      <c r="H16" s="1406">
        <v>36.021472387664176</v>
      </c>
    </row>
    <row r="17" spans="1:8" x14ac:dyDescent="0.2">
      <c r="A17" s="782">
        <v>1999</v>
      </c>
      <c r="B17" s="1402">
        <v>143.03922376664755</v>
      </c>
      <c r="C17" s="1402">
        <v>13.029114086289484</v>
      </c>
      <c r="D17" s="1402">
        <v>36</v>
      </c>
      <c r="E17" s="1402">
        <v>347.76075881837937</v>
      </c>
      <c r="F17" s="1402">
        <v>46.399617225136296</v>
      </c>
      <c r="G17" s="1402">
        <v>18.77655221262442</v>
      </c>
      <c r="H17" s="1406">
        <v>35.750962780335428</v>
      </c>
    </row>
    <row r="18" spans="1:8" x14ac:dyDescent="0.2">
      <c r="A18" s="782">
        <v>2000</v>
      </c>
      <c r="B18" s="1402">
        <v>140.60398464168617</v>
      </c>
      <c r="C18" s="1402">
        <v>11.4176540296922</v>
      </c>
      <c r="D18" s="1402">
        <v>36</v>
      </c>
      <c r="E18" s="1402">
        <v>363.24065644259014</v>
      </c>
      <c r="F18" s="1402">
        <v>51.062897426757843</v>
      </c>
      <c r="G18" s="1402">
        <v>19.707452814992418</v>
      </c>
      <c r="H18" s="1406">
        <v>35.48017383898361</v>
      </c>
    </row>
    <row r="19" spans="1:8" x14ac:dyDescent="0.2">
      <c r="A19" s="782">
        <v>2001</v>
      </c>
      <c r="B19" s="1402">
        <v>137.09532552494937</v>
      </c>
      <c r="C19" s="1402">
        <v>14.266591106825807</v>
      </c>
      <c r="D19" s="1402">
        <v>36</v>
      </c>
      <c r="E19" s="1402">
        <v>383.24215237244027</v>
      </c>
      <c r="F19" s="1402">
        <v>57.914154467706787</v>
      </c>
      <c r="G19" s="1402">
        <v>20.638422740067281</v>
      </c>
      <c r="H19" s="1406">
        <v>35.20978696933166</v>
      </c>
    </row>
    <row r="20" spans="1:8" x14ac:dyDescent="0.2">
      <c r="A20" s="782">
        <v>2002</v>
      </c>
      <c r="B20" s="1402">
        <v>144.5094540817974</v>
      </c>
      <c r="C20" s="1402">
        <v>13.950836570330139</v>
      </c>
      <c r="D20" s="1402">
        <v>36</v>
      </c>
      <c r="E20" s="1402">
        <v>356.31359165974709</v>
      </c>
      <c r="F20" s="1402">
        <v>56.788334243943794</v>
      </c>
      <c r="G20" s="1402">
        <v>21.569323342435279</v>
      </c>
      <c r="H20" s="1406">
        <v>34.938998027979849</v>
      </c>
    </row>
    <row r="21" spans="1:8" x14ac:dyDescent="0.2">
      <c r="A21" s="782">
        <v>2003</v>
      </c>
      <c r="B21" s="1402">
        <v>170.45866000455314</v>
      </c>
      <c r="C21" s="1402">
        <v>19.803343988697094</v>
      </c>
      <c r="D21" s="1402">
        <v>36</v>
      </c>
      <c r="E21" s="1402">
        <v>335.58516900392971</v>
      </c>
      <c r="F21" s="1402">
        <v>63.758558948744259</v>
      </c>
      <c r="G21" s="1402">
        <v>22.500205067767528</v>
      </c>
      <c r="H21" s="1406">
        <v>34.668488420651094</v>
      </c>
    </row>
    <row r="22" spans="1:8" x14ac:dyDescent="0.2">
      <c r="A22" s="782">
        <v>2004</v>
      </c>
      <c r="B22" s="1402">
        <v>154.48267641325222</v>
      </c>
      <c r="C22" s="1402">
        <v>18.571179824137563</v>
      </c>
      <c r="D22" s="1402">
        <v>36</v>
      </c>
      <c r="E22" s="1402">
        <v>311.47169615273998</v>
      </c>
      <c r="F22" s="1402">
        <v>62.183003680319437</v>
      </c>
      <c r="G22" s="1402">
        <v>23.431105670135512</v>
      </c>
      <c r="H22" s="1406">
        <v>34.397699479299291</v>
      </c>
    </row>
    <row r="23" spans="1:8" x14ac:dyDescent="0.2">
      <c r="A23" s="782">
        <v>2005</v>
      </c>
      <c r="B23" s="1402">
        <v>135.57383278490445</v>
      </c>
      <c r="C23" s="1402">
        <v>22.254981376660606</v>
      </c>
      <c r="D23" s="1402">
        <v>36</v>
      </c>
      <c r="E23" s="1402">
        <v>297.65281953766277</v>
      </c>
      <c r="F23" s="1402">
        <v>68.845008895803971</v>
      </c>
      <c r="G23" s="1402">
        <v>23.431105670135512</v>
      </c>
      <c r="H23" s="1406">
        <v>34.397699479299291</v>
      </c>
    </row>
    <row r="24" spans="1:8" x14ac:dyDescent="0.2">
      <c r="A24" s="782">
        <v>2006</v>
      </c>
      <c r="B24" s="1402">
        <v>127.37745025251054</v>
      </c>
      <c r="C24" s="1402">
        <v>24.758641243490633</v>
      </c>
      <c r="D24" s="1402">
        <v>36</v>
      </c>
      <c r="E24" s="1402">
        <v>289.21787408672128</v>
      </c>
      <c r="F24" s="1402">
        <v>71.411366985921774</v>
      </c>
      <c r="G24" s="1402">
        <v>23.245245224967871</v>
      </c>
      <c r="H24" s="1406">
        <v>34.583559924466933</v>
      </c>
    </row>
    <row r="25" spans="1:8" x14ac:dyDescent="0.2">
      <c r="A25" s="782">
        <v>2007</v>
      </c>
      <c r="B25" s="1402">
        <v>132.82580035468666</v>
      </c>
      <c r="C25" s="1402">
        <v>21.491827233359437</v>
      </c>
      <c r="D25" s="1402">
        <v>36</v>
      </c>
      <c r="E25" s="1402">
        <v>295.32824185680562</v>
      </c>
      <c r="F25" s="1402">
        <v>71.628288439807477</v>
      </c>
      <c r="G25" s="1402">
        <v>23.070680165970636</v>
      </c>
      <c r="H25" s="1406">
        <v>34.758124983464164</v>
      </c>
    </row>
    <row r="26" spans="1:8" x14ac:dyDescent="0.2">
      <c r="A26" s="782">
        <v>2008</v>
      </c>
      <c r="B26" s="1402">
        <v>133.60305623427283</v>
      </c>
      <c r="C26" s="1402">
        <v>24.484503693178223</v>
      </c>
      <c r="D26" s="1402">
        <v>36</v>
      </c>
      <c r="E26" s="1402">
        <v>280.9673408059391</v>
      </c>
      <c r="F26" s="1402">
        <v>76.485486208011238</v>
      </c>
      <c r="G26" s="1402">
        <v>22.90641116943436</v>
      </c>
      <c r="H26" s="1406">
        <v>34.922393980000436</v>
      </c>
    </row>
    <row r="27" spans="1:8" x14ac:dyDescent="0.2">
      <c r="A27" s="782">
        <v>2009</v>
      </c>
      <c r="B27" s="1402">
        <v>125.99664549179975</v>
      </c>
      <c r="C27" s="1402">
        <v>25.262672178148943</v>
      </c>
      <c r="D27" s="1402">
        <v>36</v>
      </c>
      <c r="E27" s="1402">
        <v>245.90633105243322</v>
      </c>
      <c r="F27" s="1402">
        <v>73.665926505932774</v>
      </c>
      <c r="G27" s="1402">
        <v>22.751553417491309</v>
      </c>
      <c r="H27" s="1406">
        <v>35.077251731943491</v>
      </c>
    </row>
    <row r="28" spans="1:8" x14ac:dyDescent="0.2">
      <c r="A28" s="782">
        <v>2010</v>
      </c>
      <c r="B28" s="1402">
        <v>132.47037780845807</v>
      </c>
      <c r="C28" s="1402">
        <v>29.820736790597191</v>
      </c>
      <c r="D28" s="1402">
        <v>36</v>
      </c>
      <c r="E28" s="1402">
        <v>260.84313215852688</v>
      </c>
      <c r="F28" s="1402">
        <v>91.770974615047308</v>
      </c>
      <c r="G28" s="1402">
        <v>22.60532065426408</v>
      </c>
      <c r="H28" s="1406">
        <v>35.223484495170723</v>
      </c>
    </row>
    <row r="29" spans="1:8" x14ac:dyDescent="0.2">
      <c r="A29" s="782">
        <v>2011</v>
      </c>
      <c r="B29" s="1402">
        <v>139.50106926891311</v>
      </c>
      <c r="C29" s="1402">
        <v>34.353478282416859</v>
      </c>
      <c r="D29" s="1402">
        <v>36</v>
      </c>
      <c r="E29" s="1402">
        <v>276.99896173153627</v>
      </c>
      <c r="F29" s="1402">
        <v>109.7685228126</v>
      </c>
      <c r="G29" s="1402">
        <v>22.467011833871823</v>
      </c>
      <c r="H29" s="1406">
        <v>35.361793315562991</v>
      </c>
    </row>
    <row r="30" spans="1:8" x14ac:dyDescent="0.2">
      <c r="A30" s="782">
        <v>2012</v>
      </c>
      <c r="B30" s="1402">
        <v>154.05874343553651</v>
      </c>
      <c r="C30" s="1402">
        <v>30.791914820319199</v>
      </c>
      <c r="D30" s="1402">
        <v>36</v>
      </c>
      <c r="E30" s="1402">
        <v>322.58271900426695</v>
      </c>
      <c r="F30" s="1402">
        <v>96.323149113085023</v>
      </c>
      <c r="G30" s="1402">
        <v>22.335999881701692</v>
      </c>
      <c r="H30" s="1406">
        <v>35.492805267733118</v>
      </c>
    </row>
    <row r="31" spans="1:8" x14ac:dyDescent="0.2">
      <c r="A31" s="782">
        <v>2013</v>
      </c>
      <c r="B31" s="1402">
        <v>156.05995075824751</v>
      </c>
      <c r="C31" s="1402">
        <v>31.431578513084069</v>
      </c>
      <c r="D31" s="1402">
        <v>36</v>
      </c>
      <c r="E31" s="1402">
        <v>305.31917715148478</v>
      </c>
      <c r="F31" s="1402">
        <v>98.100013894571887</v>
      </c>
      <c r="G31" s="1402">
        <v>22.211722188755264</v>
      </c>
      <c r="H31" s="1406">
        <v>35.617082960679539</v>
      </c>
    </row>
    <row r="32" spans="1:8" x14ac:dyDescent="0.2">
      <c r="A32" s="782">
        <v>2014</v>
      </c>
      <c r="B32" s="1402">
        <v>156.86757913321546</v>
      </c>
      <c r="C32" s="1402">
        <v>34.78756356035737</v>
      </c>
      <c r="D32" s="1402">
        <v>36</v>
      </c>
      <c r="E32" s="1402">
        <v>307.48527190311245</v>
      </c>
      <c r="F32" s="1402">
        <v>102.61876311279741</v>
      </c>
      <c r="G32" s="1402">
        <v>22.093672535090892</v>
      </c>
      <c r="H32" s="1406">
        <v>35.735132614343911</v>
      </c>
    </row>
    <row r="33" spans="1:8" x14ac:dyDescent="0.2">
      <c r="A33" s="782">
        <v>2015</v>
      </c>
      <c r="B33" s="1402">
        <v>156.03792350886184</v>
      </c>
      <c r="C33" s="1402">
        <v>36.868472517426461</v>
      </c>
      <c r="D33" s="1402">
        <v>36</v>
      </c>
      <c r="E33" s="1402">
        <v>311.9011564686698</v>
      </c>
      <c r="F33" s="1402">
        <v>107.17516322252952</v>
      </c>
      <c r="G33" s="1402">
        <v>21.981394197827886</v>
      </c>
      <c r="H33" s="1406">
        <v>35.847410951606925</v>
      </c>
    </row>
    <row r="34" spans="1:8" x14ac:dyDescent="0.2">
      <c r="A34" s="782"/>
      <c r="B34" s="1404"/>
      <c r="C34" s="1404"/>
      <c r="D34" s="1404"/>
      <c r="E34" s="1404"/>
      <c r="F34" s="1404"/>
      <c r="G34" s="1404"/>
      <c r="H34" s="1982"/>
    </row>
    <row r="35" spans="1:8" x14ac:dyDescent="0.2">
      <c r="A35" s="781"/>
      <c r="B35" s="799" t="s">
        <v>382</v>
      </c>
      <c r="C35" s="801"/>
      <c r="D35" s="801"/>
      <c r="E35" s="801"/>
      <c r="F35" s="801"/>
      <c r="G35" s="801"/>
      <c r="H35" s="1983"/>
    </row>
    <row r="36" spans="1:8" x14ac:dyDescent="0.2">
      <c r="A36" s="781"/>
      <c r="B36" s="801"/>
      <c r="C36" s="801"/>
      <c r="D36" s="801"/>
      <c r="E36" s="801"/>
      <c r="F36" s="801"/>
      <c r="G36" s="801"/>
      <c r="H36" s="1983"/>
    </row>
    <row r="37" spans="1:8" x14ac:dyDescent="0.2">
      <c r="A37" s="782">
        <v>1990</v>
      </c>
      <c r="B37" s="1124">
        <v>3.8208008877550768</v>
      </c>
      <c r="C37" s="1124">
        <v>0.29051236940118436</v>
      </c>
      <c r="D37" s="1124">
        <v>1.3376134831460675</v>
      </c>
      <c r="E37" s="1124">
        <v>15.859567746758067</v>
      </c>
      <c r="F37" s="1124">
        <v>1.6593765203631188</v>
      </c>
      <c r="G37" s="1124">
        <v>0.63508553293912573</v>
      </c>
      <c r="H37" s="1407">
        <v>1.3517904489145645</v>
      </c>
    </row>
    <row r="38" spans="1:8" x14ac:dyDescent="0.2">
      <c r="A38" s="782">
        <v>1991</v>
      </c>
      <c r="B38" s="1124">
        <v>3.9404259705145099</v>
      </c>
      <c r="C38" s="1124">
        <v>0.31059046178637101</v>
      </c>
      <c r="D38" s="1124">
        <v>1.3237000000000001</v>
      </c>
      <c r="E38" s="1124">
        <v>15.800418681520899</v>
      </c>
      <c r="F38" s="1124">
        <v>1.7237408331633501</v>
      </c>
      <c r="G38" s="1124">
        <v>0.58055280074633908</v>
      </c>
      <c r="H38" s="1407">
        <v>1.2397436469991863</v>
      </c>
    </row>
    <row r="39" spans="1:8" x14ac:dyDescent="0.2">
      <c r="A39" s="782">
        <v>1992</v>
      </c>
      <c r="B39" s="1124">
        <v>4.06005105396377</v>
      </c>
      <c r="C39" s="1124">
        <v>0.33066855411540202</v>
      </c>
      <c r="D39" s="1124">
        <v>1.4518000000000002</v>
      </c>
      <c r="E39" s="1124">
        <v>15.741269610186601</v>
      </c>
      <c r="F39" s="1124">
        <v>1.7881051454130199</v>
      </c>
      <c r="G39" s="1124">
        <v>0.58055280074633908</v>
      </c>
      <c r="H39" s="1407">
        <v>1.2397436469991863</v>
      </c>
    </row>
    <row r="40" spans="1:8" x14ac:dyDescent="0.2">
      <c r="A40" s="782">
        <v>1993</v>
      </c>
      <c r="B40" s="1124">
        <v>4.17967613741303</v>
      </c>
      <c r="C40" s="1124">
        <v>0.35074664657902299</v>
      </c>
      <c r="D40" s="1124">
        <v>1.5372000000000001</v>
      </c>
      <c r="E40" s="1124">
        <v>15.682120538852299</v>
      </c>
      <c r="F40" s="1124">
        <v>1.8524694576627001</v>
      </c>
      <c r="G40" s="1124">
        <v>0.67403511055728982</v>
      </c>
      <c r="H40" s="1407">
        <v>1.4034913734073957</v>
      </c>
    </row>
    <row r="41" spans="1:8" x14ac:dyDescent="0.2">
      <c r="A41" s="782">
        <v>1994</v>
      </c>
      <c r="B41" s="1124">
        <v>4.2993012195164004</v>
      </c>
      <c r="C41" s="1124">
        <v>0.37082473890805395</v>
      </c>
      <c r="D41" s="1124">
        <v>1.5372000000000001</v>
      </c>
      <c r="E41" s="1124">
        <v>15.622971480977</v>
      </c>
      <c r="F41" s="1124">
        <v>1.9168337699123699</v>
      </c>
      <c r="G41" s="1124">
        <v>0.59259018481807912</v>
      </c>
      <c r="H41" s="1407">
        <v>1.233894442497907</v>
      </c>
    </row>
    <row r="42" spans="1:8" x14ac:dyDescent="0.2">
      <c r="A42" s="782">
        <v>1995</v>
      </c>
      <c r="B42" s="1124">
        <v>3.9502025936642098</v>
      </c>
      <c r="C42" s="1124">
        <v>0.364887303780007</v>
      </c>
      <c r="D42" s="1124">
        <v>1.5372000000000001</v>
      </c>
      <c r="E42" s="1124">
        <v>15.3904809291527</v>
      </c>
      <c r="F42" s="1124">
        <v>1.99653272550035</v>
      </c>
      <c r="G42" s="1124">
        <v>0.70211594132174759</v>
      </c>
      <c r="H42" s="1407">
        <v>1.4619676957237902</v>
      </c>
    </row>
    <row r="43" spans="1:8" x14ac:dyDescent="0.2">
      <c r="A43" s="782">
        <v>1996</v>
      </c>
      <c r="B43" s="1124">
        <v>3.5110343554269496</v>
      </c>
      <c r="C43" s="1124">
        <v>0.33358286797821302</v>
      </c>
      <c r="D43" s="1124">
        <v>1.5372000000000001</v>
      </c>
      <c r="E43" s="1124">
        <v>15.7568159358937</v>
      </c>
      <c r="F43" s="1124">
        <v>2.1179821225432001</v>
      </c>
      <c r="G43" s="1124">
        <v>0.77514387024429121</v>
      </c>
      <c r="H43" s="1407">
        <v>1.6140341815910246</v>
      </c>
    </row>
    <row r="44" spans="1:8" x14ac:dyDescent="0.2">
      <c r="A44" s="782">
        <v>1997</v>
      </c>
      <c r="B44" s="1124">
        <v>3.98789315894131</v>
      </c>
      <c r="C44" s="1124">
        <v>0.34226448964739598</v>
      </c>
      <c r="D44" s="1124">
        <v>1.5372000000000001</v>
      </c>
      <c r="E44" s="1124">
        <v>18.960110363989301</v>
      </c>
      <c r="F44" s="1124">
        <v>2.6665593150234801</v>
      </c>
      <c r="G44" s="1124">
        <v>0.74424987493666406</v>
      </c>
      <c r="H44" s="1407">
        <v>1.5496795587489829</v>
      </c>
    </row>
    <row r="45" spans="1:8" x14ac:dyDescent="0.2">
      <c r="A45" s="782">
        <v>1998</v>
      </c>
      <c r="B45" s="1124">
        <v>4.2700995990578807</v>
      </c>
      <c r="C45" s="1124">
        <v>0.36985805882726996</v>
      </c>
      <c r="D45" s="1124">
        <v>1.5372000000000001</v>
      </c>
      <c r="E45" s="1124">
        <v>15.8742512791006</v>
      </c>
      <c r="F45" s="1124">
        <v>2.1299413069312001</v>
      </c>
      <c r="G45" s="1124">
        <v>0.78520950144085566</v>
      </c>
      <c r="H45" s="1407">
        <v>1.5381168709532604</v>
      </c>
    </row>
    <row r="46" spans="1:8" x14ac:dyDescent="0.2">
      <c r="A46" s="782">
        <v>1999</v>
      </c>
      <c r="B46" s="1124">
        <v>6.1077748548358501</v>
      </c>
      <c r="C46" s="1124">
        <v>0.55634317148456103</v>
      </c>
      <c r="D46" s="1124">
        <v>1.5372000000000001</v>
      </c>
      <c r="E46" s="1124">
        <v>14.8493844015448</v>
      </c>
      <c r="F46" s="1124">
        <v>1.9812636555133198</v>
      </c>
      <c r="G46" s="1124">
        <v>0.82616829735547448</v>
      </c>
      <c r="H46" s="1407">
        <v>1.5265661107203228</v>
      </c>
    </row>
    <row r="47" spans="1:8" x14ac:dyDescent="0.2">
      <c r="A47" s="782">
        <v>2000</v>
      </c>
      <c r="B47" s="1124">
        <v>6.0037901441999999</v>
      </c>
      <c r="C47" s="1124">
        <v>0.48753382706785697</v>
      </c>
      <c r="D47" s="1124">
        <v>1.5372000000000001</v>
      </c>
      <c r="E47" s="1124">
        <v>15.5103760300986</v>
      </c>
      <c r="F47" s="1124">
        <v>2.18038572012256</v>
      </c>
      <c r="G47" s="1124">
        <v>0.86712792385966642</v>
      </c>
      <c r="H47" s="1407">
        <v>1.5150034229246003</v>
      </c>
    </row>
    <row r="48" spans="1:8" x14ac:dyDescent="0.2">
      <c r="A48" s="782">
        <v>2001</v>
      </c>
      <c r="B48" s="1124">
        <v>5.8539703999153394</v>
      </c>
      <c r="C48" s="1124">
        <v>0.60918344026146198</v>
      </c>
      <c r="D48" s="1124">
        <v>1.5372000000000001</v>
      </c>
      <c r="E48" s="1124">
        <v>16.3644399063032</v>
      </c>
      <c r="F48" s="1124">
        <v>2.4729343957710799</v>
      </c>
      <c r="G48" s="1124">
        <v>0.90809060056296043</v>
      </c>
      <c r="H48" s="1407">
        <v>1.5034579035904618</v>
      </c>
    </row>
    <row r="49" spans="1:8" x14ac:dyDescent="0.2">
      <c r="A49" s="782">
        <v>2002</v>
      </c>
      <c r="B49" s="1124">
        <v>6.1705536892927499</v>
      </c>
      <c r="C49" s="1124">
        <v>0.59570072155309695</v>
      </c>
      <c r="D49" s="1124">
        <v>1.5372000000000001</v>
      </c>
      <c r="E49" s="1124">
        <v>15.214590363871201</v>
      </c>
      <c r="F49" s="1124">
        <v>2.4248618722163999</v>
      </c>
      <c r="G49" s="1124">
        <v>0.94905022706715225</v>
      </c>
      <c r="H49" s="1407">
        <v>1.4918952157947396</v>
      </c>
    </row>
    <row r="50" spans="1:8" x14ac:dyDescent="0.2">
      <c r="A50" s="782">
        <v>2003</v>
      </c>
      <c r="B50" s="1124">
        <v>7.2785847821944198</v>
      </c>
      <c r="C50" s="1124">
        <v>0.84560278831736602</v>
      </c>
      <c r="D50" s="1124">
        <v>1.5372000000000001</v>
      </c>
      <c r="E50" s="1124">
        <v>14.3294867164678</v>
      </c>
      <c r="F50" s="1124">
        <v>2.7224904671113799</v>
      </c>
      <c r="G50" s="1124">
        <v>0.99000902298177118</v>
      </c>
      <c r="H50" s="1407">
        <v>1.4803444555618017</v>
      </c>
    </row>
    <row r="51" spans="1:8" x14ac:dyDescent="0.2">
      <c r="A51" s="782">
        <v>2004</v>
      </c>
      <c r="B51" s="1124">
        <v>6.5964102828458699</v>
      </c>
      <c r="C51" s="1124">
        <v>0.79298937849067397</v>
      </c>
      <c r="D51" s="1124">
        <v>1.5372000000000001</v>
      </c>
      <c r="E51" s="1124">
        <v>13.299841425721999</v>
      </c>
      <c r="F51" s="1124">
        <v>2.6552142571496402</v>
      </c>
      <c r="G51" s="1124">
        <v>1.0309686494859627</v>
      </c>
      <c r="H51" s="1407">
        <v>1.4687817677660797</v>
      </c>
    </row>
    <row r="52" spans="1:8" x14ac:dyDescent="0.2">
      <c r="A52" s="782">
        <v>2005</v>
      </c>
      <c r="B52" s="1124">
        <v>5.7890026599154201</v>
      </c>
      <c r="C52" s="1124">
        <v>0.95028770478340796</v>
      </c>
      <c r="D52" s="1124">
        <v>1.5372000000000001</v>
      </c>
      <c r="E52" s="1124">
        <v>12.7097753942582</v>
      </c>
      <c r="F52" s="1124">
        <v>2.9396818798508297</v>
      </c>
      <c r="G52" s="1124">
        <v>1.0309686494859627</v>
      </c>
      <c r="H52" s="1407">
        <v>1.4687817677660797</v>
      </c>
    </row>
    <row r="53" spans="1:8" x14ac:dyDescent="0.2">
      <c r="A53" s="782">
        <v>2006</v>
      </c>
      <c r="B53" s="1124">
        <v>5.4390171257822004</v>
      </c>
      <c r="C53" s="1124">
        <v>1.0571939810970501</v>
      </c>
      <c r="D53" s="1124">
        <v>1.5372000000000001</v>
      </c>
      <c r="E53" s="1124">
        <v>12.349603223502999</v>
      </c>
      <c r="F53" s="1124">
        <v>3.0492653702988601</v>
      </c>
      <c r="G53" s="1124">
        <v>1.0227907898985864</v>
      </c>
      <c r="H53" s="1407">
        <v>1.4767180087747382</v>
      </c>
    </row>
    <row r="54" spans="1:8" x14ac:dyDescent="0.2">
      <c r="A54" s="782">
        <v>2007</v>
      </c>
      <c r="B54" s="1124">
        <v>5.6716616751451205</v>
      </c>
      <c r="C54" s="1124">
        <v>0.91770102286444799</v>
      </c>
      <c r="D54" s="1124">
        <v>1.5372000000000001</v>
      </c>
      <c r="E54" s="1124">
        <v>12.610515927285601</v>
      </c>
      <c r="F54" s="1124">
        <v>3.0585279163797798</v>
      </c>
      <c r="G54" s="1124">
        <v>1.015109927302708</v>
      </c>
      <c r="H54" s="1407">
        <v>1.4841719367939199</v>
      </c>
    </row>
    <row r="55" spans="1:8" x14ac:dyDescent="0.2">
      <c r="A55" s="782">
        <v>2008</v>
      </c>
      <c r="B55" s="1124">
        <v>5.7048505012034498</v>
      </c>
      <c r="C55" s="1124">
        <v>1.04548830769871</v>
      </c>
      <c r="D55" s="1124">
        <v>1.5372000000000001</v>
      </c>
      <c r="E55" s="1124">
        <v>11.997305452413601</v>
      </c>
      <c r="F55" s="1124">
        <v>3.26593026108208</v>
      </c>
      <c r="G55" s="1124">
        <v>1.0078820914551119</v>
      </c>
      <c r="H55" s="1407">
        <v>1.4911862229460189</v>
      </c>
    </row>
    <row r="56" spans="1:8" x14ac:dyDescent="0.2">
      <c r="A56" s="782">
        <v>2009</v>
      </c>
      <c r="B56" s="1124">
        <v>5.3800567624998505</v>
      </c>
      <c r="C56" s="1124">
        <v>1.07871610200696</v>
      </c>
      <c r="D56" s="1124">
        <v>1.5372000000000001</v>
      </c>
      <c r="E56" s="1124">
        <v>10.500200335938899</v>
      </c>
      <c r="F56" s="1124">
        <v>3.1455350618033298</v>
      </c>
      <c r="G56" s="1124">
        <v>1.0010683503696176</v>
      </c>
      <c r="H56" s="1407">
        <v>1.4977986489539872</v>
      </c>
    </row>
    <row r="57" spans="1:8" x14ac:dyDescent="0.2">
      <c r="A57" s="782">
        <v>2010</v>
      </c>
      <c r="B57" s="1124">
        <v>5.6564851324211602</v>
      </c>
      <c r="C57" s="1124">
        <v>1.2733454609585002</v>
      </c>
      <c r="D57" s="1124">
        <v>1.5372000000000001</v>
      </c>
      <c r="E57" s="1124">
        <v>11.138001743169099</v>
      </c>
      <c r="F57" s="1124">
        <v>3.9186206160625203</v>
      </c>
      <c r="G57" s="1124">
        <v>0.99463410878761949</v>
      </c>
      <c r="H57" s="1407">
        <v>1.5040427879437901</v>
      </c>
    </row>
    <row r="58" spans="1:8" x14ac:dyDescent="0.2">
      <c r="A58" s="782">
        <v>2011</v>
      </c>
      <c r="B58" s="1124">
        <v>5.95669565778259</v>
      </c>
      <c r="C58" s="1124">
        <v>1.4668935226591999</v>
      </c>
      <c r="D58" s="1124">
        <v>1.5372000000000001</v>
      </c>
      <c r="E58" s="1124">
        <v>11.8278556659366</v>
      </c>
      <c r="F58" s="1124">
        <v>4.6871159240980198</v>
      </c>
      <c r="G58" s="1124">
        <v>0.98854852069036014</v>
      </c>
      <c r="H58" s="1407">
        <v>1.5099485745745396</v>
      </c>
    </row>
    <row r="59" spans="1:8" x14ac:dyDescent="0.2">
      <c r="A59" s="782">
        <v>2012</v>
      </c>
      <c r="B59" s="1124">
        <v>6.57830834469741</v>
      </c>
      <c r="C59" s="1124">
        <v>1.3148147628276299</v>
      </c>
      <c r="D59" s="1124">
        <v>1.5372000000000001</v>
      </c>
      <c r="E59" s="1124">
        <v>13.7742821014822</v>
      </c>
      <c r="F59" s="1124">
        <v>4.1129984671287305</v>
      </c>
      <c r="G59" s="1124">
        <v>0.98278399479487444</v>
      </c>
      <c r="H59" s="1407">
        <v>1.5155427849322041</v>
      </c>
    </row>
    <row r="60" spans="1:8" x14ac:dyDescent="0.2">
      <c r="A60" s="782">
        <v>2013</v>
      </c>
      <c r="B60" s="1124">
        <v>6.6637598973771697</v>
      </c>
      <c r="C60" s="1124">
        <v>1.3421284025086899</v>
      </c>
      <c r="D60" s="1124">
        <v>1.5372000000000001</v>
      </c>
      <c r="E60" s="1124">
        <v>13.0371288643684</v>
      </c>
      <c r="F60" s="1124">
        <v>4.18887059329822</v>
      </c>
      <c r="G60" s="1124">
        <v>0.97731577630523159</v>
      </c>
      <c r="H60" s="1407">
        <v>1.5208494424210164</v>
      </c>
    </row>
    <row r="61" spans="1:8" x14ac:dyDescent="0.2">
      <c r="A61" s="782">
        <v>2014</v>
      </c>
      <c r="B61" s="1124">
        <v>6.6982456289883006</v>
      </c>
      <c r="C61" s="1124">
        <v>1.48542896402726</v>
      </c>
      <c r="D61" s="1124">
        <v>1.5372000000000001</v>
      </c>
      <c r="E61" s="1124">
        <v>13.129621110262901</v>
      </c>
      <c r="F61" s="1124">
        <v>4.3818211849164497</v>
      </c>
      <c r="G61" s="1124">
        <v>0.97212159154399924</v>
      </c>
      <c r="H61" s="1407">
        <v>1.525890162632485</v>
      </c>
    </row>
    <row r="62" spans="1:8" x14ac:dyDescent="0.2">
      <c r="A62" s="782">
        <v>2015</v>
      </c>
      <c r="B62" s="1124">
        <v>6.6628193338284003</v>
      </c>
      <c r="C62" s="1124">
        <v>1.57428377649411</v>
      </c>
      <c r="D62" s="1124">
        <v>1.5372000000000001</v>
      </c>
      <c r="E62" s="1124">
        <v>13.3181793812122</v>
      </c>
      <c r="F62" s="1124">
        <v>4.5763794696020108</v>
      </c>
      <c r="G62" s="1124">
        <v>0.96718134470442696</v>
      </c>
      <c r="H62" s="1407">
        <v>1.5306844476336157</v>
      </c>
    </row>
    <row r="63" spans="1:8" x14ac:dyDescent="0.2">
      <c r="A63" s="312"/>
      <c r="B63" s="802"/>
      <c r="C63" s="802"/>
      <c r="D63" s="802"/>
      <c r="E63" s="802"/>
      <c r="F63" s="802"/>
      <c r="G63" s="802"/>
      <c r="H63" s="803"/>
    </row>
    <row r="64" spans="1:8" x14ac:dyDescent="0.2">
      <c r="A64" s="286"/>
      <c r="B64" s="5"/>
      <c r="C64" s="5"/>
      <c r="D64" s="5"/>
      <c r="E64" s="5"/>
      <c r="F64" s="5"/>
      <c r="G64" s="5"/>
      <c r="H64" s="32"/>
    </row>
    <row r="65" spans="1:1" ht="14.25" x14ac:dyDescent="0.2">
      <c r="A65" s="302" t="s">
        <v>424</v>
      </c>
    </row>
    <row r="66" spans="1:1" x14ac:dyDescent="0.2">
      <c r="A66" s="754" t="s">
        <v>437</v>
      </c>
    </row>
    <row r="67" spans="1:1" ht="14.25" x14ac:dyDescent="0.2">
      <c r="A67" s="302" t="s">
        <v>425</v>
      </c>
    </row>
    <row r="68" spans="1:1" ht="14.25" x14ac:dyDescent="0.2">
      <c r="A68" s="302" t="s">
        <v>426</v>
      </c>
    </row>
    <row r="69" spans="1:1" x14ac:dyDescent="0.2">
      <c r="A69" s="695" t="s">
        <v>437</v>
      </c>
    </row>
  </sheetData>
  <mergeCells count="2">
    <mergeCell ref="B4:D4"/>
    <mergeCell ref="E4:F4"/>
  </mergeCells>
  <phoneticPr fontId="11" type="noConversion"/>
  <hyperlinks>
    <hyperlink ref="A69" r:id="rId1" display="Documentation' on the website of the Dutch Emission Registration."/>
    <hyperlink ref="A1" location="Contents!A1" display="To table of contents"/>
    <hyperlink ref="A66" r:id="rId2"/>
  </hyperlinks>
  <pageMargins left="0.49" right="0.46" top="0.39" bottom="0.43" header="0.23" footer="0.32"/>
  <pageSetup paperSize="9" scale="75" orientation="landscape" r:id="rId3"/>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3">
    <pageSetUpPr fitToPage="1"/>
  </sheetPr>
  <dimension ref="A1:H41"/>
  <sheetViews>
    <sheetView zoomScale="75" workbookViewId="0">
      <selection sqref="A1:B1"/>
    </sheetView>
  </sheetViews>
  <sheetFormatPr defaultRowHeight="12.75" x14ac:dyDescent="0.2"/>
  <cols>
    <col min="1" max="1" width="15.42578125" customWidth="1"/>
    <col min="2" max="6" width="10.28515625" customWidth="1"/>
    <col min="7" max="8" width="12.7109375" customWidth="1"/>
    <col min="9" max="9" width="51.28515625" customWidth="1"/>
    <col min="10" max="10" width="10.28515625" customWidth="1"/>
  </cols>
  <sheetData>
    <row r="1" spans="1:8" x14ac:dyDescent="0.2">
      <c r="A1" s="2152" t="s">
        <v>843</v>
      </c>
      <c r="B1" s="2152"/>
    </row>
    <row r="2" spans="1:8" ht="15" x14ac:dyDescent="0.25">
      <c r="A2" s="6" t="s">
        <v>1546</v>
      </c>
      <c r="F2" s="512" t="s">
        <v>378</v>
      </c>
    </row>
    <row r="3" spans="1:8" x14ac:dyDescent="0.2">
      <c r="A3" s="291"/>
      <c r="B3" s="308" t="s">
        <v>414</v>
      </c>
      <c r="C3" s="1"/>
      <c r="D3" s="1"/>
      <c r="E3" s="1"/>
      <c r="F3" s="52"/>
      <c r="G3" s="59" t="s">
        <v>415</v>
      </c>
      <c r="H3" s="31"/>
    </row>
    <row r="4" spans="1:8" x14ac:dyDescent="0.2">
      <c r="A4" s="285"/>
      <c r="B4" s="2206" t="s">
        <v>416</v>
      </c>
      <c r="C4" s="2206"/>
      <c r="D4" s="2216"/>
      <c r="E4" s="2205" t="s">
        <v>417</v>
      </c>
      <c r="F4" s="2216"/>
      <c r="G4" s="309" t="s">
        <v>198</v>
      </c>
      <c r="H4" s="295" t="s">
        <v>307</v>
      </c>
    </row>
    <row r="5" spans="1:8" ht="14.25" x14ac:dyDescent="0.2">
      <c r="A5" s="285"/>
      <c r="B5" s="54" t="s">
        <v>418</v>
      </c>
      <c r="C5" s="54" t="s">
        <v>419</v>
      </c>
      <c r="D5" s="55" t="s">
        <v>420</v>
      </c>
      <c r="E5" s="54" t="s">
        <v>418</v>
      </c>
      <c r="F5" s="54" t="s">
        <v>419</v>
      </c>
      <c r="G5" s="579" t="s">
        <v>812</v>
      </c>
      <c r="H5" s="580" t="s">
        <v>812</v>
      </c>
    </row>
    <row r="6" spans="1:8" ht="14.25" x14ac:dyDescent="0.2">
      <c r="A6" s="285"/>
      <c r="B6" s="54" t="s">
        <v>846</v>
      </c>
      <c r="C6" s="578" t="s">
        <v>379</v>
      </c>
      <c r="D6" s="55" t="s">
        <v>847</v>
      </c>
      <c r="E6" s="54" t="s">
        <v>848</v>
      </c>
      <c r="F6" s="578" t="s">
        <v>379</v>
      </c>
      <c r="G6" s="310"/>
      <c r="H6" s="55"/>
    </row>
    <row r="7" spans="1:8" x14ac:dyDescent="0.2">
      <c r="A7" s="291"/>
      <c r="B7" s="311" t="s">
        <v>849</v>
      </c>
      <c r="C7" s="10"/>
      <c r="D7" s="10"/>
      <c r="E7" s="10"/>
      <c r="F7" s="10"/>
      <c r="G7" s="10"/>
      <c r="H7" s="31"/>
    </row>
    <row r="8" spans="1:8" x14ac:dyDescent="0.2">
      <c r="A8" s="285"/>
      <c r="B8" s="3"/>
      <c r="C8" s="3"/>
      <c r="D8" s="3"/>
      <c r="E8" s="3"/>
      <c r="F8" s="3"/>
      <c r="G8" s="3"/>
      <c r="H8" s="30"/>
    </row>
    <row r="9" spans="1:8" x14ac:dyDescent="0.2">
      <c r="A9" s="782">
        <v>1990</v>
      </c>
      <c r="B9" s="1984">
        <v>16.589388022548711</v>
      </c>
      <c r="C9" s="1984">
        <v>14.204176878291491</v>
      </c>
      <c r="D9" s="1984">
        <v>10</v>
      </c>
      <c r="E9" s="1984">
        <v>14.998620925190489</v>
      </c>
      <c r="F9" s="1984">
        <v>13.79091124288666</v>
      </c>
      <c r="G9" s="1985">
        <v>934.16248667232776</v>
      </c>
      <c r="H9" s="1986">
        <v>20.239999999999998</v>
      </c>
    </row>
    <row r="10" spans="1:8" x14ac:dyDescent="0.2">
      <c r="A10" s="782">
        <v>1991</v>
      </c>
      <c r="B10" s="1984">
        <v>15.873174071998386</v>
      </c>
      <c r="C10" s="1984">
        <v>14.13238953287332</v>
      </c>
      <c r="D10" s="1984">
        <v>10</v>
      </c>
      <c r="E10" s="1984">
        <v>14.742788980556163</v>
      </c>
      <c r="F10" s="1984">
        <v>13.838939056065982</v>
      </c>
      <c r="G10" s="1985">
        <v>934.13260688104117</v>
      </c>
      <c r="H10" s="1986">
        <v>20.239999999999998</v>
      </c>
    </row>
    <row r="11" spans="1:8" x14ac:dyDescent="0.2">
      <c r="A11" s="782">
        <v>1992</v>
      </c>
      <c r="B11" s="1984">
        <v>15.199165084403068</v>
      </c>
      <c r="C11" s="1984">
        <v>14.069319991874318</v>
      </c>
      <c r="D11" s="1984">
        <v>10</v>
      </c>
      <c r="E11" s="1984">
        <v>14.485034427270515</v>
      </c>
      <c r="F11" s="1984">
        <v>13.883509271383385</v>
      </c>
      <c r="G11" s="1985">
        <v>934.13260688104117</v>
      </c>
      <c r="H11" s="1986">
        <v>20.239999999999998</v>
      </c>
    </row>
    <row r="12" spans="1:8" x14ac:dyDescent="0.2">
      <c r="A12" s="782">
        <v>1993</v>
      </c>
      <c r="B12" s="1984">
        <v>14.563737248737159</v>
      </c>
      <c r="C12" s="1984">
        <v>14.013471145767932</v>
      </c>
      <c r="D12" s="1984">
        <v>10</v>
      </c>
      <c r="E12" s="1984">
        <v>14.225335498698218</v>
      </c>
      <c r="F12" s="1984">
        <v>13.924982289881781</v>
      </c>
      <c r="G12" s="1985">
        <v>934.43303543545176</v>
      </c>
      <c r="H12" s="1986">
        <v>20.239999999999998</v>
      </c>
    </row>
    <row r="13" spans="1:8" x14ac:dyDescent="0.2">
      <c r="A13" s="782">
        <v>1994</v>
      </c>
      <c r="B13" s="1984">
        <v>13.963670107616426</v>
      </c>
      <c r="C13" s="1984">
        <v>13.963670112106261</v>
      </c>
      <c r="D13" s="1984">
        <v>10</v>
      </c>
      <c r="E13" s="1984">
        <v>13.963670101141188</v>
      </c>
      <c r="F13" s="1984">
        <v>13.963670111020445</v>
      </c>
      <c r="G13" s="1985">
        <v>934.43313571141539</v>
      </c>
      <c r="H13" s="1986">
        <v>20.240000000000002</v>
      </c>
    </row>
    <row r="14" spans="1:8" x14ac:dyDescent="0.2">
      <c r="A14" s="782">
        <v>1995</v>
      </c>
      <c r="B14" s="1984">
        <v>13.654896200239085</v>
      </c>
      <c r="C14" s="1984">
        <v>13.654896191904724</v>
      </c>
      <c r="D14" s="1984">
        <v>10</v>
      </c>
      <c r="E14" s="1984">
        <v>13.654896196877313</v>
      </c>
      <c r="F14" s="1984">
        <v>13.654896199959747</v>
      </c>
      <c r="G14" s="1985">
        <v>934.43298991922916</v>
      </c>
      <c r="H14" s="1986">
        <v>20.240000000000002</v>
      </c>
    </row>
    <row r="15" spans="1:8" x14ac:dyDescent="0.2">
      <c r="A15" s="782">
        <v>1996</v>
      </c>
      <c r="B15" s="1984">
        <v>13.31809746199816</v>
      </c>
      <c r="C15" s="1984">
        <v>13.318097458470683</v>
      </c>
      <c r="D15" s="1984">
        <v>10</v>
      </c>
      <c r="E15" s="1984">
        <v>13.318097457961938</v>
      </c>
      <c r="F15" s="1984">
        <v>13.318097462220038</v>
      </c>
      <c r="G15" s="1985">
        <v>932.99139424873465</v>
      </c>
      <c r="H15" s="1986">
        <v>20.239999999999998</v>
      </c>
    </row>
    <row r="16" spans="1:8" x14ac:dyDescent="0.2">
      <c r="A16" s="782">
        <v>1997</v>
      </c>
      <c r="B16" s="1984">
        <v>12.993903787020342</v>
      </c>
      <c r="C16" s="1984">
        <v>12.993903778571077</v>
      </c>
      <c r="D16" s="1984">
        <v>10</v>
      </c>
      <c r="E16" s="1984">
        <v>12.993903782032806</v>
      </c>
      <c r="F16" s="1984">
        <v>12.993903782569676</v>
      </c>
      <c r="G16" s="1985">
        <v>931.55001044176845</v>
      </c>
      <c r="H16" s="1986">
        <v>20.240000000000002</v>
      </c>
    </row>
    <row r="17" spans="1:8" x14ac:dyDescent="0.2">
      <c r="A17" s="782">
        <v>1998</v>
      </c>
      <c r="B17" s="1984">
        <v>12.685122675628197</v>
      </c>
      <c r="C17" s="1984">
        <v>12.685122677592116</v>
      </c>
      <c r="D17" s="1984">
        <v>10</v>
      </c>
      <c r="E17" s="1984">
        <v>12.685122669502622</v>
      </c>
      <c r="F17" s="1984">
        <v>12.685122670660865</v>
      </c>
      <c r="G17" s="1985">
        <v>930.65223575920425</v>
      </c>
      <c r="H17" s="1986">
        <v>20.239999999999998</v>
      </c>
    </row>
    <row r="18" spans="1:8" x14ac:dyDescent="0.2">
      <c r="A18" s="782">
        <v>1999</v>
      </c>
      <c r="B18" s="1984">
        <v>12.392907192309119</v>
      </c>
      <c r="C18" s="1984">
        <v>12.392907194658243</v>
      </c>
      <c r="D18" s="1984">
        <v>10</v>
      </c>
      <c r="E18" s="1984">
        <v>12.392907191839917</v>
      </c>
      <c r="F18" s="1984">
        <v>12.392907195977648</v>
      </c>
      <c r="G18" s="1985">
        <v>929.60605034936509</v>
      </c>
      <c r="H18" s="1986">
        <v>20.239999999999995</v>
      </c>
    </row>
    <row r="19" spans="1:8" x14ac:dyDescent="0.2">
      <c r="A19" s="782">
        <v>2000</v>
      </c>
      <c r="B19" s="1984">
        <v>12.117714226534508</v>
      </c>
      <c r="C19" s="1984">
        <v>12.117714229227685</v>
      </c>
      <c r="D19" s="1984">
        <v>10</v>
      </c>
      <c r="E19" s="1984">
        <v>12.117714225901022</v>
      </c>
      <c r="F19" s="1984">
        <v>12.11771422269031</v>
      </c>
      <c r="G19" s="1985">
        <v>928.43261848079987</v>
      </c>
      <c r="H19" s="1986">
        <v>20.240000000000002</v>
      </c>
    </row>
    <row r="20" spans="1:8" x14ac:dyDescent="0.2">
      <c r="A20" s="782">
        <v>2001</v>
      </c>
      <c r="B20" s="1984">
        <v>11.859600061302675</v>
      </c>
      <c r="C20" s="1984">
        <v>11.85960005674016</v>
      </c>
      <c r="D20" s="1984">
        <v>10</v>
      </c>
      <c r="E20" s="1984">
        <v>11.859600054074969</v>
      </c>
      <c r="F20" s="1984">
        <v>11.85960006345227</v>
      </c>
      <c r="G20" s="1985">
        <v>927.14904848333128</v>
      </c>
      <c r="H20" s="1986">
        <v>20.239999999999998</v>
      </c>
    </row>
    <row r="21" spans="1:8" x14ac:dyDescent="0.2">
      <c r="A21" s="782">
        <v>2002</v>
      </c>
      <c r="B21" s="1984">
        <v>11.618357066449427</v>
      </c>
      <c r="C21" s="1984">
        <v>11.618357062881449</v>
      </c>
      <c r="D21" s="1984">
        <v>10</v>
      </c>
      <c r="E21" s="1984">
        <v>11.618357062149849</v>
      </c>
      <c r="F21" s="1984">
        <v>11.618357061958779</v>
      </c>
      <c r="G21" s="1985">
        <v>925.76968772449584</v>
      </c>
      <c r="H21" s="1986">
        <v>20.239999999999998</v>
      </c>
    </row>
    <row r="22" spans="1:8" x14ac:dyDescent="0.2">
      <c r="A22" s="782">
        <v>2003</v>
      </c>
      <c r="B22" s="1984">
        <v>11.334117016691286</v>
      </c>
      <c r="C22" s="1984">
        <v>11.334117017212268</v>
      </c>
      <c r="D22" s="1984">
        <v>10</v>
      </c>
      <c r="E22" s="1984">
        <v>11.334117015032509</v>
      </c>
      <c r="F22" s="1984">
        <v>11.334117022326971</v>
      </c>
      <c r="G22" s="1985">
        <v>924.30634951425884</v>
      </c>
      <c r="H22" s="1986">
        <v>20.239999999999998</v>
      </c>
    </row>
    <row r="23" spans="1:8" x14ac:dyDescent="0.2">
      <c r="A23" s="782">
        <v>2004</v>
      </c>
      <c r="B23" s="1984">
        <v>11.059738850131897</v>
      </c>
      <c r="C23" s="1984">
        <v>11.059738855850444</v>
      </c>
      <c r="D23" s="1984">
        <v>10</v>
      </c>
      <c r="E23" s="1984">
        <v>11.059738854443891</v>
      </c>
      <c r="F23" s="1984">
        <v>11.059738856224822</v>
      </c>
      <c r="G23" s="1985">
        <v>922.76911076065221</v>
      </c>
      <c r="H23" s="1986">
        <v>20.239999999999991</v>
      </c>
    </row>
    <row r="24" spans="1:8" x14ac:dyDescent="0.2">
      <c r="A24" s="782">
        <v>2005</v>
      </c>
      <c r="B24" s="1984">
        <v>10.798549982568908</v>
      </c>
      <c r="C24" s="1984">
        <v>10.798549982568918</v>
      </c>
      <c r="D24" s="1984">
        <v>10</v>
      </c>
      <c r="E24" s="1984">
        <v>10.798549982568961</v>
      </c>
      <c r="F24" s="1984">
        <v>10.798549982568932</v>
      </c>
      <c r="G24" s="1985">
        <v>921.06272342565569</v>
      </c>
      <c r="H24" s="1986">
        <v>20.239999999999991</v>
      </c>
    </row>
    <row r="25" spans="1:8" x14ac:dyDescent="0.2">
      <c r="A25" s="782">
        <v>2006</v>
      </c>
      <c r="B25" s="1984">
        <v>10.551819719690764</v>
      </c>
      <c r="C25" s="1984">
        <v>10.551819719690824</v>
      </c>
      <c r="D25" s="1984">
        <v>10</v>
      </c>
      <c r="E25" s="1984">
        <v>10.551819719690812</v>
      </c>
      <c r="F25" s="1984">
        <v>10.551819719690773</v>
      </c>
      <c r="G25" s="1985">
        <v>919.57876307200945</v>
      </c>
      <c r="H25" s="1986">
        <v>20.239999999999998</v>
      </c>
    </row>
    <row r="26" spans="1:8" x14ac:dyDescent="0.2">
      <c r="A26" s="782">
        <v>2007</v>
      </c>
      <c r="B26" s="1984">
        <v>10.320014024256347</v>
      </c>
      <c r="C26" s="1984">
        <v>10.3200140242564</v>
      </c>
      <c r="D26" s="1984">
        <v>10</v>
      </c>
      <c r="E26" s="1984">
        <v>10.320014024256366</v>
      </c>
      <c r="F26" s="1984">
        <v>10.320014024256375</v>
      </c>
      <c r="G26" s="1985">
        <v>918.01534858938521</v>
      </c>
      <c r="H26" s="1986">
        <v>20.240000000000006</v>
      </c>
    </row>
    <row r="27" spans="1:8" x14ac:dyDescent="0.2">
      <c r="A27" s="782">
        <v>2008</v>
      </c>
      <c r="B27" s="1984">
        <v>10.103169626735799</v>
      </c>
      <c r="C27" s="1984">
        <v>10.103169626735729</v>
      </c>
      <c r="D27" s="1984">
        <v>10</v>
      </c>
      <c r="E27" s="1984">
        <v>10.1031696267358</v>
      </c>
      <c r="F27" s="1984">
        <v>10.10316962673576</v>
      </c>
      <c r="G27" s="1985">
        <v>916.37020884664673</v>
      </c>
      <c r="H27" s="1986">
        <v>20.240000000000002</v>
      </c>
    </row>
    <row r="28" spans="1:8" x14ac:dyDescent="0.2">
      <c r="A28" s="782">
        <v>2009</v>
      </c>
      <c r="B28" s="1987">
        <v>9.8506944404948324</v>
      </c>
      <c r="C28" s="1987">
        <v>9.8506944404948218</v>
      </c>
      <c r="D28" s="1984">
        <v>10</v>
      </c>
      <c r="E28" s="1987">
        <v>9.8506944404948076</v>
      </c>
      <c r="F28" s="1987">
        <v>9.8506944404948182</v>
      </c>
      <c r="G28" s="1985">
        <v>914.64073659691576</v>
      </c>
      <c r="H28" s="1986">
        <v>20.239999999999995</v>
      </c>
    </row>
    <row r="29" spans="1:8" x14ac:dyDescent="0.2">
      <c r="A29" s="782">
        <v>2010</v>
      </c>
      <c r="B29" s="1987">
        <v>9.6080204164860081</v>
      </c>
      <c r="C29" s="1987">
        <v>9.608020416486001</v>
      </c>
      <c r="D29" s="1984">
        <v>10</v>
      </c>
      <c r="E29" s="1987">
        <v>9.6080204164860294</v>
      </c>
      <c r="F29" s="1987">
        <v>9.608020416486033</v>
      </c>
      <c r="G29" s="1985">
        <v>912.82397678015309</v>
      </c>
      <c r="H29" s="1986">
        <v>20.239999999999998</v>
      </c>
    </row>
    <row r="30" spans="1:8" x14ac:dyDescent="0.2">
      <c r="A30" s="782">
        <v>2011</v>
      </c>
      <c r="B30" s="1987">
        <v>9.3779691326981958</v>
      </c>
      <c r="C30" s="1987">
        <v>9.3779691326981922</v>
      </c>
      <c r="D30" s="1984">
        <v>10</v>
      </c>
      <c r="E30" s="1987">
        <v>9.3779691326982491</v>
      </c>
      <c r="F30" s="1987">
        <v>9.3779691326981904</v>
      </c>
      <c r="G30" s="1985">
        <v>910.91661106839911</v>
      </c>
      <c r="H30" s="1986">
        <v>20.239999999999995</v>
      </c>
    </row>
    <row r="31" spans="1:8" x14ac:dyDescent="0.2">
      <c r="A31" s="782">
        <v>2012</v>
      </c>
      <c r="B31" s="1987">
        <v>9.1615393177859108</v>
      </c>
      <c r="C31" s="1987">
        <v>9.1615393177859428</v>
      </c>
      <c r="D31" s="1984">
        <v>10</v>
      </c>
      <c r="E31" s="1987">
        <v>9.1615393177859215</v>
      </c>
      <c r="F31" s="1987">
        <v>9.1615393177859268</v>
      </c>
      <c r="G31" s="1985">
        <v>908.91493851629718</v>
      </c>
      <c r="H31" s="1986">
        <v>20.239999999999995</v>
      </c>
    </row>
    <row r="32" spans="1:8" x14ac:dyDescent="0.2">
      <c r="A32" s="782">
        <v>2013</v>
      </c>
      <c r="B32" s="1987">
        <v>8.9590129329256527</v>
      </c>
      <c r="C32" s="1987">
        <v>8.9590129329256118</v>
      </c>
      <c r="D32" s="1984">
        <v>10</v>
      </c>
      <c r="E32" s="1987">
        <v>8.9590129329256509</v>
      </c>
      <c r="F32" s="1987">
        <v>8.9590129329256243</v>
      </c>
      <c r="G32" s="1985">
        <v>906.81485209862808</v>
      </c>
      <c r="H32" s="1986">
        <v>20.239999999999998</v>
      </c>
    </row>
    <row r="33" spans="1:8" x14ac:dyDescent="0.2">
      <c r="A33" s="782">
        <v>2014</v>
      </c>
      <c r="B33" s="1987">
        <v>8.7702923779479729</v>
      </c>
      <c r="C33" s="1987">
        <v>8.7702923779479747</v>
      </c>
      <c r="D33" s="1984">
        <v>10</v>
      </c>
      <c r="E33" s="1987">
        <v>8.7702923779479498</v>
      </c>
      <c r="F33" s="1987">
        <v>8.7702923779479747</v>
      </c>
      <c r="G33" s="1985">
        <v>904.61181083216445</v>
      </c>
      <c r="H33" s="1986">
        <v>20.240000000000002</v>
      </c>
    </row>
    <row r="34" spans="1:8" x14ac:dyDescent="0.2">
      <c r="A34" s="782">
        <v>2015</v>
      </c>
      <c r="B34" s="1987">
        <v>8.5950516948336091</v>
      </c>
      <c r="C34" s="1987">
        <v>8.5950516948335913</v>
      </c>
      <c r="D34" s="1984">
        <v>10</v>
      </c>
      <c r="E34" s="1987">
        <v>8.5950516948335665</v>
      </c>
      <c r="F34" s="1987">
        <v>8.5950516948335896</v>
      </c>
      <c r="G34" s="1985">
        <v>902.30080708841888</v>
      </c>
      <c r="H34" s="1986">
        <v>20.239999999999998</v>
      </c>
    </row>
    <row r="35" spans="1:8" x14ac:dyDescent="0.2">
      <c r="A35" s="286"/>
      <c r="B35" s="56"/>
      <c r="C35" s="56"/>
      <c r="D35" s="56"/>
      <c r="E35" s="56"/>
      <c r="F35" s="56"/>
      <c r="G35" s="56"/>
      <c r="H35" s="368"/>
    </row>
    <row r="36" spans="1:8" ht="14.25" x14ac:dyDescent="0.2">
      <c r="A36" s="302" t="s">
        <v>850</v>
      </c>
    </row>
    <row r="37" spans="1:8" ht="14.25" x14ac:dyDescent="0.2">
      <c r="A37" s="302" t="s">
        <v>855</v>
      </c>
    </row>
    <row r="38" spans="1:8" x14ac:dyDescent="0.2">
      <c r="A38" s="754" t="s">
        <v>437</v>
      </c>
    </row>
    <row r="39" spans="1:8" ht="14.25" x14ac:dyDescent="0.2">
      <c r="A39" s="302" t="s">
        <v>856</v>
      </c>
    </row>
    <row r="40" spans="1:8" ht="14.25" x14ac:dyDescent="0.2">
      <c r="A40" s="302" t="s">
        <v>857</v>
      </c>
    </row>
    <row r="41" spans="1:8" x14ac:dyDescent="0.2">
      <c r="A41" s="754" t="s">
        <v>1164</v>
      </c>
    </row>
  </sheetData>
  <mergeCells count="3">
    <mergeCell ref="B4:D4"/>
    <mergeCell ref="E4:F4"/>
    <mergeCell ref="A1:B1"/>
  </mergeCells>
  <phoneticPr fontId="11" type="noConversion"/>
  <hyperlinks>
    <hyperlink ref="A1" location="Inhoud!A1" display="Home"/>
    <hyperlink ref="A1:B1" location="Contents!A1" display="To table of contents"/>
    <hyperlink ref="A41" r:id="rId1"/>
    <hyperlink ref="A38" r:id="rId2"/>
  </hyperlinks>
  <pageMargins left="0.75" right="0.75" top="1" bottom="1" header="0.5" footer="0.5"/>
  <pageSetup paperSize="9" scale="91" orientation="landscape" r:id="rId3"/>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pageSetUpPr fitToPage="1"/>
  </sheetPr>
  <dimension ref="A1:H41"/>
  <sheetViews>
    <sheetView zoomScale="75" workbookViewId="0">
      <selection sqref="A1:B1"/>
    </sheetView>
  </sheetViews>
  <sheetFormatPr defaultRowHeight="12.75" x14ac:dyDescent="0.2"/>
  <cols>
    <col min="1" max="1" width="13.85546875" customWidth="1"/>
    <col min="2" max="6" width="10.28515625" customWidth="1"/>
    <col min="7" max="8" width="12.7109375" customWidth="1"/>
    <col min="9" max="9" width="51.85546875" customWidth="1"/>
    <col min="10" max="10" width="10.28515625" customWidth="1"/>
  </cols>
  <sheetData>
    <row r="1" spans="1:8" x14ac:dyDescent="0.2">
      <c r="A1" s="2152" t="s">
        <v>843</v>
      </c>
      <c r="B1" s="2152"/>
    </row>
    <row r="2" spans="1:8" ht="15" x14ac:dyDescent="0.25">
      <c r="A2" s="6" t="s">
        <v>1545</v>
      </c>
      <c r="G2" s="512" t="s">
        <v>378</v>
      </c>
    </row>
    <row r="3" spans="1:8" x14ac:dyDescent="0.2">
      <c r="A3" s="291"/>
      <c r="B3" s="308" t="s">
        <v>414</v>
      </c>
      <c r="C3" s="1"/>
      <c r="D3" s="1"/>
      <c r="E3" s="1"/>
      <c r="F3" s="52"/>
      <c r="G3" s="59" t="s">
        <v>415</v>
      </c>
      <c r="H3" s="31"/>
    </row>
    <row r="4" spans="1:8" x14ac:dyDescent="0.2">
      <c r="A4" s="285"/>
      <c r="B4" s="2206" t="s">
        <v>416</v>
      </c>
      <c r="C4" s="2206"/>
      <c r="D4" s="2216"/>
      <c r="E4" s="2205" t="s">
        <v>417</v>
      </c>
      <c r="F4" s="2216"/>
      <c r="G4" s="309" t="s">
        <v>198</v>
      </c>
      <c r="H4" s="295" t="s">
        <v>307</v>
      </c>
    </row>
    <row r="5" spans="1:8" ht="14.25" x14ac:dyDescent="0.2">
      <c r="A5" s="285"/>
      <c r="B5" s="54" t="s">
        <v>418</v>
      </c>
      <c r="C5" s="54" t="s">
        <v>419</v>
      </c>
      <c r="D5" s="55" t="s">
        <v>420</v>
      </c>
      <c r="E5" s="54" t="s">
        <v>418</v>
      </c>
      <c r="F5" s="54" t="s">
        <v>419</v>
      </c>
      <c r="G5" s="579" t="s">
        <v>812</v>
      </c>
      <c r="H5" s="580" t="s">
        <v>812</v>
      </c>
    </row>
    <row r="6" spans="1:8" ht="14.25" x14ac:dyDescent="0.2">
      <c r="A6" s="285"/>
      <c r="B6" s="54" t="s">
        <v>846</v>
      </c>
      <c r="C6" s="578" t="s">
        <v>379</v>
      </c>
      <c r="D6" s="55" t="s">
        <v>847</v>
      </c>
      <c r="E6" s="54" t="s">
        <v>848</v>
      </c>
      <c r="F6" s="578" t="s">
        <v>379</v>
      </c>
      <c r="G6" s="310"/>
      <c r="H6" s="55"/>
    </row>
    <row r="7" spans="1:8" x14ac:dyDescent="0.2">
      <c r="A7" s="291"/>
      <c r="B7" s="311" t="s">
        <v>849</v>
      </c>
      <c r="C7" s="10"/>
      <c r="D7" s="10"/>
      <c r="E7" s="10"/>
      <c r="F7" s="10"/>
      <c r="G7" s="10"/>
      <c r="H7" s="31"/>
    </row>
    <row r="8" spans="1:8" x14ac:dyDescent="0.2">
      <c r="A8" s="285"/>
      <c r="B8" s="3"/>
      <c r="C8" s="3"/>
      <c r="D8" s="3"/>
      <c r="E8" s="3"/>
      <c r="F8" s="3"/>
      <c r="G8" s="3"/>
      <c r="H8" s="30"/>
    </row>
    <row r="9" spans="1:8" x14ac:dyDescent="0.2">
      <c r="A9" s="782">
        <v>1990</v>
      </c>
      <c r="B9" s="1987">
        <v>4.2108891749142634</v>
      </c>
      <c r="C9" s="1987">
        <v>3.3933699523411645</v>
      </c>
      <c r="D9" s="1987">
        <v>6</v>
      </c>
      <c r="E9" s="1987">
        <v>3.6778963090614476</v>
      </c>
      <c r="F9" s="1987">
        <v>3.2616167520778854</v>
      </c>
      <c r="G9" s="1402">
        <v>213.86417687205389</v>
      </c>
      <c r="H9" s="1406">
        <v>6.2016919999999995</v>
      </c>
    </row>
    <row r="10" spans="1:8" x14ac:dyDescent="0.2">
      <c r="A10" s="782">
        <v>1991</v>
      </c>
      <c r="B10" s="1987">
        <v>3.9698906872973052</v>
      </c>
      <c r="C10" s="1987">
        <v>3.3736678401596034</v>
      </c>
      <c r="D10" s="1987">
        <v>6</v>
      </c>
      <c r="E10" s="1987">
        <v>3.5912470567607819</v>
      </c>
      <c r="F10" s="1987">
        <v>3.2798944250943718</v>
      </c>
      <c r="G10" s="1402">
        <v>213.51714768180474</v>
      </c>
      <c r="H10" s="1406">
        <v>6.2016919999999987</v>
      </c>
    </row>
    <row r="11" spans="1:8" x14ac:dyDescent="0.2">
      <c r="A11" s="782">
        <v>1992</v>
      </c>
      <c r="B11" s="1987">
        <v>3.7430937266769688</v>
      </c>
      <c r="C11" s="1987">
        <v>3.3563583403055302</v>
      </c>
      <c r="D11" s="1987">
        <v>6</v>
      </c>
      <c r="E11" s="1987">
        <v>3.5039466216121924</v>
      </c>
      <c r="F11" s="1987">
        <v>3.2968562616927835</v>
      </c>
      <c r="G11" s="1402">
        <v>213.51714768180474</v>
      </c>
      <c r="H11" s="1406">
        <v>6.2016919999999987</v>
      </c>
    </row>
    <row r="12" spans="1:8" x14ac:dyDescent="0.2">
      <c r="A12" s="782">
        <v>1993</v>
      </c>
      <c r="B12" s="1987">
        <v>3.5292789217611822</v>
      </c>
      <c r="C12" s="1987">
        <v>3.3410305643819802</v>
      </c>
      <c r="D12" s="1987">
        <v>6</v>
      </c>
      <c r="E12" s="1987">
        <v>3.4159876352615086</v>
      </c>
      <c r="F12" s="1987">
        <v>3.312639413182354</v>
      </c>
      <c r="G12" s="1402">
        <v>216.47424582986022</v>
      </c>
      <c r="H12" s="1406">
        <v>6.2016919999999995</v>
      </c>
    </row>
    <row r="13" spans="1:8" x14ac:dyDescent="0.2">
      <c r="A13" s="782">
        <v>1994</v>
      </c>
      <c r="B13" s="1987">
        <v>3.3273626170624797</v>
      </c>
      <c r="C13" s="1987">
        <v>3.3273626169098121</v>
      </c>
      <c r="D13" s="1987">
        <v>6</v>
      </c>
      <c r="E13" s="1987">
        <v>3.327362614954295</v>
      </c>
      <c r="F13" s="1987">
        <v>3.3273626170575952</v>
      </c>
      <c r="G13" s="1402">
        <v>216.47522789471537</v>
      </c>
      <c r="H13" s="1406">
        <v>6.2016919999999987</v>
      </c>
    </row>
    <row r="14" spans="1:8" x14ac:dyDescent="0.2">
      <c r="A14" s="782">
        <v>1995</v>
      </c>
      <c r="B14" s="1987">
        <v>3.2442493292761445</v>
      </c>
      <c r="C14" s="1987">
        <v>3.2442493287974528</v>
      </c>
      <c r="D14" s="1987">
        <v>6</v>
      </c>
      <c r="E14" s="1987">
        <v>3.2442493301181625</v>
      </c>
      <c r="F14" s="1987">
        <v>3.2442493286238228</v>
      </c>
      <c r="G14" s="1402">
        <v>216.47379277677916</v>
      </c>
      <c r="H14" s="1406">
        <v>6.2016920000000004</v>
      </c>
    </row>
    <row r="15" spans="1:8" x14ac:dyDescent="0.2">
      <c r="A15" s="782">
        <v>1996</v>
      </c>
      <c r="B15" s="1987">
        <v>3.1541498005716146</v>
      </c>
      <c r="C15" s="1987">
        <v>3.1541497996375507</v>
      </c>
      <c r="D15" s="1987">
        <v>6</v>
      </c>
      <c r="E15" s="1987">
        <v>3.1541497994963508</v>
      </c>
      <c r="F15" s="1987">
        <v>3.1541498014526992</v>
      </c>
      <c r="G15" s="1402">
        <v>206.23795879152269</v>
      </c>
      <c r="H15" s="1406">
        <v>6.2016920000000004</v>
      </c>
    </row>
    <row r="16" spans="1:8" x14ac:dyDescent="0.2">
      <c r="A16" s="782">
        <v>1997</v>
      </c>
      <c r="B16" s="1987">
        <v>3.0676812165117591</v>
      </c>
      <c r="C16" s="1987">
        <v>3.0676812152370134</v>
      </c>
      <c r="D16" s="1987">
        <v>6</v>
      </c>
      <c r="E16" s="1987">
        <v>3.0676812161636651</v>
      </c>
      <c r="F16" s="1987">
        <v>3.0676812146734385</v>
      </c>
      <c r="G16" s="1402">
        <v>196.0042674308439</v>
      </c>
      <c r="H16" s="1406">
        <v>6.2016920000000004</v>
      </c>
    </row>
    <row r="17" spans="1:8" x14ac:dyDescent="0.2">
      <c r="A17" s="782">
        <v>1998</v>
      </c>
      <c r="B17" s="1987">
        <v>2.9855300955960669</v>
      </c>
      <c r="C17" s="1987">
        <v>2.9855300950132624</v>
      </c>
      <c r="D17" s="1987">
        <v>6</v>
      </c>
      <c r="E17" s="1987">
        <v>2.9855300934221565</v>
      </c>
      <c r="F17" s="1987">
        <v>2.9855300946634973</v>
      </c>
      <c r="G17" s="1402">
        <v>191.54886297824882</v>
      </c>
      <c r="H17" s="1406">
        <v>6.2016919999999995</v>
      </c>
    </row>
    <row r="18" spans="1:8" x14ac:dyDescent="0.2">
      <c r="A18" s="782">
        <v>1999</v>
      </c>
      <c r="B18" s="1987">
        <v>2.9079564461184351</v>
      </c>
      <c r="C18" s="1987">
        <v>2.9079564465453247</v>
      </c>
      <c r="D18" s="1987">
        <v>6</v>
      </c>
      <c r="E18" s="1987">
        <v>2.90795644521855</v>
      </c>
      <c r="F18" s="1987">
        <v>2.9079564459619021</v>
      </c>
      <c r="G18" s="1402">
        <v>185.84916783125922</v>
      </c>
      <c r="H18" s="1406">
        <v>6.2016919999999995</v>
      </c>
    </row>
    <row r="19" spans="1:8" x14ac:dyDescent="0.2">
      <c r="A19" s="782">
        <v>2000</v>
      </c>
      <c r="B19" s="1987">
        <v>2.8350438866710319</v>
      </c>
      <c r="C19" s="1987">
        <v>2.8350438860576181</v>
      </c>
      <c r="D19" s="1987">
        <v>6</v>
      </c>
      <c r="E19" s="1987">
        <v>2.8350438854653914</v>
      </c>
      <c r="F19" s="1987">
        <v>2.8350438869561745</v>
      </c>
      <c r="G19" s="1402">
        <v>179.08293015479188</v>
      </c>
      <c r="H19" s="1406">
        <v>6.2016919999999995</v>
      </c>
    </row>
    <row r="20" spans="1:8" x14ac:dyDescent="0.2">
      <c r="A20" s="782">
        <v>2001</v>
      </c>
      <c r="B20" s="1987">
        <v>2.766776155551494</v>
      </c>
      <c r="C20" s="1987">
        <v>2.7667761558761237</v>
      </c>
      <c r="D20" s="1987">
        <v>6</v>
      </c>
      <c r="E20" s="1987">
        <v>2.766776155587241</v>
      </c>
      <c r="F20" s="1987">
        <v>2.7667761564117819</v>
      </c>
      <c r="G20" s="1402">
        <v>171.39325465796657</v>
      </c>
      <c r="H20" s="1406">
        <v>6.2016919999999995</v>
      </c>
    </row>
    <row r="21" spans="1:8" x14ac:dyDescent="0.2">
      <c r="A21" s="782">
        <v>2002</v>
      </c>
      <c r="B21" s="1987">
        <v>2.7030721531817266</v>
      </c>
      <c r="C21" s="1987">
        <v>2.7030721534076156</v>
      </c>
      <c r="D21" s="1987">
        <v>6</v>
      </c>
      <c r="E21" s="1987">
        <v>2.7030721522959138</v>
      </c>
      <c r="F21" s="1987">
        <v>2.7030721528228367</v>
      </c>
      <c r="G21" s="1402">
        <v>162.90071181633306</v>
      </c>
      <c r="H21" s="1406">
        <v>6.2016919999999995</v>
      </c>
    </row>
    <row r="22" spans="1:8" x14ac:dyDescent="0.2">
      <c r="A22" s="782">
        <v>2003</v>
      </c>
      <c r="B22" s="1987">
        <v>2.6225686854986372</v>
      </c>
      <c r="C22" s="1987">
        <v>2.6225686858564212</v>
      </c>
      <c r="D22" s="1987">
        <v>6</v>
      </c>
      <c r="E22" s="1987">
        <v>2.6225686844632103</v>
      </c>
      <c r="F22" s="1987">
        <v>2.622568686573072</v>
      </c>
      <c r="G22" s="1402">
        <v>153.70402490146483</v>
      </c>
      <c r="H22" s="1406">
        <v>6.2016919999999995</v>
      </c>
    </row>
    <row r="23" spans="1:8" x14ac:dyDescent="0.2">
      <c r="A23" s="782">
        <v>2004</v>
      </c>
      <c r="B23" s="1987">
        <v>2.5442207140986808</v>
      </c>
      <c r="C23" s="1987">
        <v>2.5442207138928628</v>
      </c>
      <c r="D23" s="1987">
        <v>6</v>
      </c>
      <c r="E23" s="1987">
        <v>2.5442207140753998</v>
      </c>
      <c r="F23" s="1987">
        <v>2.5442207152510341</v>
      </c>
      <c r="G23" s="1402">
        <v>143.88799191170244</v>
      </c>
      <c r="H23" s="1406">
        <v>6.2016919999999995</v>
      </c>
    </row>
    <row r="24" spans="1:8" x14ac:dyDescent="0.2">
      <c r="A24" s="782">
        <v>2005</v>
      </c>
      <c r="B24" s="1987">
        <v>2.4692564924524345</v>
      </c>
      <c r="C24" s="1987">
        <v>2.4692564924524381</v>
      </c>
      <c r="D24" s="1987">
        <v>6</v>
      </c>
      <c r="E24" s="1987">
        <v>2.4692564924524261</v>
      </c>
      <c r="F24" s="1987">
        <v>2.4692564924524407</v>
      </c>
      <c r="G24" s="1402">
        <v>131.77216530056478</v>
      </c>
      <c r="H24" s="1406">
        <v>6.2016919999999995</v>
      </c>
    </row>
    <row r="25" spans="1:8" x14ac:dyDescent="0.2">
      <c r="A25" s="782">
        <v>2006</v>
      </c>
      <c r="B25" s="1987">
        <v>2.3981742864780125</v>
      </c>
      <c r="C25" s="1987">
        <v>2.3981742864780271</v>
      </c>
      <c r="D25" s="1987">
        <v>6</v>
      </c>
      <c r="E25" s="1987">
        <v>2.3981742864780213</v>
      </c>
      <c r="F25" s="1987">
        <v>2.3981742864780062</v>
      </c>
      <c r="G25" s="1402">
        <v>125.54360665423093</v>
      </c>
      <c r="H25" s="1406">
        <v>6.2016919999999995</v>
      </c>
    </row>
    <row r="26" spans="1:8" x14ac:dyDescent="0.2">
      <c r="A26" s="782">
        <v>2007</v>
      </c>
      <c r="B26" s="1987">
        <v>2.3311905302477518</v>
      </c>
      <c r="C26" s="1987">
        <v>2.3311905302477491</v>
      </c>
      <c r="D26" s="1987">
        <v>6</v>
      </c>
      <c r="E26" s="1987">
        <v>2.3311905302477451</v>
      </c>
      <c r="F26" s="1987">
        <v>2.3311905302477416</v>
      </c>
      <c r="G26" s="1402">
        <v>118.91667792852985</v>
      </c>
      <c r="H26" s="1406">
        <v>6.2016920000000022</v>
      </c>
    </row>
    <row r="27" spans="1:8" x14ac:dyDescent="0.2">
      <c r="A27" s="782">
        <v>2008</v>
      </c>
      <c r="B27" s="1987">
        <v>2.2683724580500764</v>
      </c>
      <c r="C27" s="1987">
        <v>2.2683724580500657</v>
      </c>
      <c r="D27" s="1987">
        <v>6</v>
      </c>
      <c r="E27" s="1987">
        <v>2.2683724580500741</v>
      </c>
      <c r="F27" s="1987">
        <v>2.2683724580500675</v>
      </c>
      <c r="G27" s="1402">
        <v>111.8828789316174</v>
      </c>
      <c r="H27" s="1406">
        <v>6.2016919999999995</v>
      </c>
    </row>
    <row r="28" spans="1:8" x14ac:dyDescent="0.2">
      <c r="A28" s="782">
        <v>2009</v>
      </c>
      <c r="B28" s="1987">
        <v>2.1845136567870971</v>
      </c>
      <c r="C28" s="1987">
        <v>2.1845136567870966</v>
      </c>
      <c r="D28" s="1987">
        <v>6</v>
      </c>
      <c r="E28" s="1987">
        <v>2.1845136567870997</v>
      </c>
      <c r="F28" s="1987">
        <v>2.1845136567871011</v>
      </c>
      <c r="G28" s="1402">
        <v>104.43197239274984</v>
      </c>
      <c r="H28" s="1406">
        <v>6.2016919999999995</v>
      </c>
    </row>
    <row r="29" spans="1:8" x14ac:dyDescent="0.2">
      <c r="A29" s="782">
        <v>2010</v>
      </c>
      <c r="B29" s="1987">
        <v>2.1024465843328288</v>
      </c>
      <c r="C29" s="1987">
        <v>2.1024465843328159</v>
      </c>
      <c r="D29" s="1987">
        <v>6</v>
      </c>
      <c r="E29" s="1987">
        <v>2.1024465843328271</v>
      </c>
      <c r="F29" s="1987">
        <v>2.1024465843328293</v>
      </c>
      <c r="G29" s="1402">
        <v>96.551949008174162</v>
      </c>
      <c r="H29" s="1406">
        <v>6.2016919999999987</v>
      </c>
    </row>
    <row r="30" spans="1:8" x14ac:dyDescent="0.2">
      <c r="A30" s="782">
        <v>2011</v>
      </c>
      <c r="B30" s="1987">
        <v>2.0237163768776005</v>
      </c>
      <c r="C30" s="1987">
        <v>2.0237163768775952</v>
      </c>
      <c r="D30" s="1987">
        <v>6</v>
      </c>
      <c r="E30" s="1987">
        <v>2.0237163768776054</v>
      </c>
      <c r="F30" s="1987">
        <v>2.0237163768775996</v>
      </c>
      <c r="G30" s="1402">
        <v>88.228972626746497</v>
      </c>
      <c r="H30" s="1406">
        <v>6.2016919999999987</v>
      </c>
    </row>
    <row r="31" spans="1:8" x14ac:dyDescent="0.2">
      <c r="A31" s="782">
        <v>2012</v>
      </c>
      <c r="B31" s="1987">
        <v>1.9489682876153622</v>
      </c>
      <c r="C31" s="1987">
        <v>1.9489682876153589</v>
      </c>
      <c r="D31" s="1987">
        <v>6</v>
      </c>
      <c r="E31" s="1987">
        <v>1.94896828761536</v>
      </c>
      <c r="F31" s="1987">
        <v>1.9489682876153567</v>
      </c>
      <c r="G31" s="1402">
        <v>79.447305291556219</v>
      </c>
      <c r="H31" s="1406">
        <v>6.2016919999999987</v>
      </c>
    </row>
    <row r="32" spans="1:8" x14ac:dyDescent="0.2">
      <c r="A32" s="782">
        <v>2013</v>
      </c>
      <c r="B32" s="1987">
        <v>1.8784960407039091</v>
      </c>
      <c r="C32" s="1987">
        <v>1.8784960407039031</v>
      </c>
      <c r="D32" s="1987">
        <v>6</v>
      </c>
      <c r="E32" s="1987">
        <v>1.8784960407039106</v>
      </c>
      <c r="F32" s="1987">
        <v>1.8784960407039013</v>
      </c>
      <c r="G32" s="1402">
        <v>70.189211421489148</v>
      </c>
      <c r="H32" s="1406">
        <v>6.2016919999999995</v>
      </c>
    </row>
    <row r="33" spans="1:8" x14ac:dyDescent="0.2">
      <c r="A33" s="782">
        <v>2014</v>
      </c>
      <c r="B33" s="1987">
        <v>1.8124068538381368</v>
      </c>
      <c r="C33" s="1987">
        <v>1.8124068538381364</v>
      </c>
      <c r="D33" s="1987">
        <v>6</v>
      </c>
      <c r="E33" s="1987">
        <v>1.8124068538381299</v>
      </c>
      <c r="F33" s="1987">
        <v>1.8124068538381348</v>
      </c>
      <c r="G33" s="1402">
        <v>60.434839978390443</v>
      </c>
      <c r="H33" s="1406">
        <v>6.2016920000000004</v>
      </c>
    </row>
    <row r="34" spans="1:8" x14ac:dyDescent="0.2">
      <c r="A34" s="782">
        <v>2015</v>
      </c>
      <c r="B34" s="1987">
        <v>1.7506942635218716</v>
      </c>
      <c r="C34" s="1987">
        <v>1.7506942635218747</v>
      </c>
      <c r="D34" s="1987">
        <v>6</v>
      </c>
      <c r="E34" s="1987">
        <v>1.7506942635218685</v>
      </c>
      <c r="F34" s="1987">
        <v>1.7506942635218743</v>
      </c>
      <c r="G34" s="1402">
        <v>50.162083006026464</v>
      </c>
      <c r="H34" s="1406">
        <v>6.2016919999999987</v>
      </c>
    </row>
    <row r="35" spans="1:8" x14ac:dyDescent="0.2">
      <c r="A35" s="286"/>
      <c r="B35" s="1180"/>
      <c r="C35" s="1180"/>
      <c r="D35" s="1180"/>
      <c r="E35" s="1180"/>
      <c r="F35" s="1180"/>
      <c r="G35" s="1180"/>
      <c r="H35" s="122"/>
    </row>
    <row r="36" spans="1:8" ht="14.25" x14ac:dyDescent="0.2">
      <c r="A36" s="302" t="s">
        <v>850</v>
      </c>
    </row>
    <row r="37" spans="1:8" ht="14.25" x14ac:dyDescent="0.2">
      <c r="A37" s="302" t="s">
        <v>855</v>
      </c>
    </row>
    <row r="38" spans="1:8" x14ac:dyDescent="0.2">
      <c r="A38" s="754" t="s">
        <v>437</v>
      </c>
    </row>
    <row r="39" spans="1:8" ht="14.25" x14ac:dyDescent="0.2">
      <c r="A39" s="302" t="s">
        <v>856</v>
      </c>
    </row>
    <row r="40" spans="1:8" ht="14.25" x14ac:dyDescent="0.2">
      <c r="A40" s="302" t="s">
        <v>857</v>
      </c>
    </row>
    <row r="41" spans="1:8" x14ac:dyDescent="0.2">
      <c r="A41" s="754" t="s">
        <v>1164</v>
      </c>
    </row>
  </sheetData>
  <mergeCells count="3">
    <mergeCell ref="B4:D4"/>
    <mergeCell ref="E4:F4"/>
    <mergeCell ref="A1:B1"/>
  </mergeCells>
  <phoneticPr fontId="11" type="noConversion"/>
  <hyperlinks>
    <hyperlink ref="A1" location="Inhoud!A1" display="Home"/>
    <hyperlink ref="A1:B1" location="Contents!A1" display="To table of contents"/>
    <hyperlink ref="A41" r:id="rId1"/>
    <hyperlink ref="A38" r:id="rId2"/>
  </hyperlinks>
  <pageMargins left="0.75" right="0.75" top="1" bottom="1" header="0.5" footer="0.5"/>
  <pageSetup paperSize="9" scale="92" orientation="landscape" r:id="rId3"/>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pageSetUpPr fitToPage="1"/>
  </sheetPr>
  <dimension ref="A1:H41"/>
  <sheetViews>
    <sheetView zoomScale="75" workbookViewId="0">
      <selection sqref="A1:B1"/>
    </sheetView>
  </sheetViews>
  <sheetFormatPr defaultRowHeight="12.75" x14ac:dyDescent="0.2"/>
  <cols>
    <col min="1" max="1" width="15.5703125" customWidth="1"/>
    <col min="2" max="6" width="10.28515625" customWidth="1"/>
    <col min="7" max="7" width="12.85546875" customWidth="1"/>
    <col min="8" max="8" width="14.7109375" customWidth="1"/>
    <col min="9" max="9" width="51.7109375" customWidth="1"/>
    <col min="10" max="10" width="10.28515625" customWidth="1"/>
  </cols>
  <sheetData>
    <row r="1" spans="1:8" x14ac:dyDescent="0.2">
      <c r="A1" s="2152" t="s">
        <v>843</v>
      </c>
      <c r="B1" s="2152"/>
    </row>
    <row r="2" spans="1:8" ht="15" x14ac:dyDescent="0.25">
      <c r="A2" s="6" t="s">
        <v>1544</v>
      </c>
      <c r="F2" s="512" t="s">
        <v>378</v>
      </c>
    </row>
    <row r="3" spans="1:8" x14ac:dyDescent="0.2">
      <c r="A3" s="291"/>
      <c r="B3" s="308" t="s">
        <v>414</v>
      </c>
      <c r="C3" s="1"/>
      <c r="D3" s="1"/>
      <c r="E3" s="1"/>
      <c r="F3" s="52"/>
      <c r="G3" s="59" t="s">
        <v>415</v>
      </c>
      <c r="H3" s="31"/>
    </row>
    <row r="4" spans="1:8" x14ac:dyDescent="0.2">
      <c r="A4" s="285"/>
      <c r="B4" s="2206" t="s">
        <v>416</v>
      </c>
      <c r="C4" s="2206"/>
      <c r="D4" s="2216"/>
      <c r="E4" s="2205" t="s">
        <v>417</v>
      </c>
      <c r="F4" s="2216"/>
      <c r="G4" s="309" t="s">
        <v>198</v>
      </c>
      <c r="H4" s="295" t="s">
        <v>307</v>
      </c>
    </row>
    <row r="5" spans="1:8" ht="14.25" x14ac:dyDescent="0.2">
      <c r="A5" s="285"/>
      <c r="B5" s="54" t="s">
        <v>418</v>
      </c>
      <c r="C5" s="54" t="s">
        <v>419</v>
      </c>
      <c r="D5" s="55" t="s">
        <v>420</v>
      </c>
      <c r="E5" s="54" t="s">
        <v>418</v>
      </c>
      <c r="F5" s="54" t="s">
        <v>419</v>
      </c>
      <c r="G5" s="579" t="s">
        <v>812</v>
      </c>
      <c r="H5" s="580" t="s">
        <v>812</v>
      </c>
    </row>
    <row r="6" spans="1:8" ht="14.25" x14ac:dyDescent="0.2">
      <c r="A6" s="285"/>
      <c r="B6" s="54" t="s">
        <v>846</v>
      </c>
      <c r="C6" s="578" t="s">
        <v>379</v>
      </c>
      <c r="D6" s="55" t="s">
        <v>847</v>
      </c>
      <c r="E6" s="54" t="s">
        <v>848</v>
      </c>
      <c r="F6" s="578" t="s">
        <v>379</v>
      </c>
      <c r="G6" s="310"/>
      <c r="H6" s="55"/>
    </row>
    <row r="7" spans="1:8" x14ac:dyDescent="0.2">
      <c r="A7" s="291"/>
      <c r="B7" s="311" t="s">
        <v>849</v>
      </c>
      <c r="C7" s="10"/>
      <c r="D7" s="10"/>
      <c r="E7" s="10"/>
      <c r="F7" s="10"/>
      <c r="G7" s="10"/>
      <c r="H7" s="31"/>
    </row>
    <row r="8" spans="1:8" x14ac:dyDescent="0.2">
      <c r="A8" s="285"/>
      <c r="B8" s="3"/>
      <c r="C8" s="3"/>
      <c r="D8" s="3"/>
      <c r="E8" s="3"/>
      <c r="F8" s="3"/>
      <c r="G8" s="3"/>
      <c r="H8" s="30"/>
    </row>
    <row r="9" spans="1:8" x14ac:dyDescent="0.2">
      <c r="A9" s="782">
        <v>1990</v>
      </c>
      <c r="B9" s="1987">
        <v>50.342036974777663</v>
      </c>
      <c r="C9" s="1987">
        <v>54.486113112092248</v>
      </c>
      <c r="D9" s="1987">
        <v>50</v>
      </c>
      <c r="E9" s="1987">
        <v>54.408725098476431</v>
      </c>
      <c r="F9" s="1987">
        <v>54.939843256514457</v>
      </c>
      <c r="G9" s="1402">
        <v>6.8190120556285576</v>
      </c>
      <c r="H9" s="1406">
        <v>57.599999999999987</v>
      </c>
    </row>
    <row r="10" spans="1:8" x14ac:dyDescent="0.2">
      <c r="A10" s="782">
        <v>1991</v>
      </c>
      <c r="B10" s="1987">
        <v>49.157588196082244</v>
      </c>
      <c r="C10" s="1987">
        <v>51.953063087522246</v>
      </c>
      <c r="D10" s="1987">
        <v>50</v>
      </c>
      <c r="E10" s="1987">
        <v>52.330083094127943</v>
      </c>
      <c r="F10" s="1987">
        <v>52.454444799261509</v>
      </c>
      <c r="G10" s="1402">
        <v>6.8282185445233701</v>
      </c>
      <c r="H10" s="1406">
        <v>57.6</v>
      </c>
    </row>
    <row r="11" spans="1:8" x14ac:dyDescent="0.2">
      <c r="A11" s="782">
        <v>1992</v>
      </c>
      <c r="B11" s="1987">
        <v>48.042936465039986</v>
      </c>
      <c r="C11" s="1987">
        <v>49.727625110101435</v>
      </c>
      <c r="D11" s="1987">
        <v>50</v>
      </c>
      <c r="E11" s="1987">
        <v>50.235819801045011</v>
      </c>
      <c r="F11" s="1987">
        <v>50.147974259918534</v>
      </c>
      <c r="G11" s="1402">
        <v>6.8282185445233701</v>
      </c>
      <c r="H11" s="1406">
        <v>57.6</v>
      </c>
    </row>
    <row r="12" spans="1:8" x14ac:dyDescent="0.2">
      <c r="A12" s="782">
        <v>1993</v>
      </c>
      <c r="B12" s="1987">
        <v>46.992088856905333</v>
      </c>
      <c r="C12" s="1987">
        <v>47.75697242735037</v>
      </c>
      <c r="D12" s="1987">
        <v>50</v>
      </c>
      <c r="E12" s="1987">
        <v>48.125758396717053</v>
      </c>
      <c r="F12" s="1987">
        <v>48.001781031194199</v>
      </c>
      <c r="G12" s="1402">
        <v>6.7462450169830648</v>
      </c>
      <c r="H12" s="1406">
        <v>57.599999999999987</v>
      </c>
    </row>
    <row r="13" spans="1:8" x14ac:dyDescent="0.2">
      <c r="A13" s="782">
        <v>1994</v>
      </c>
      <c r="B13" s="1987">
        <v>45.999719489146543</v>
      </c>
      <c r="C13" s="1987">
        <v>45.999719476104033</v>
      </c>
      <c r="D13" s="1987">
        <v>50</v>
      </c>
      <c r="E13" s="1987">
        <v>45.999719459710512</v>
      </c>
      <c r="F13" s="1987">
        <v>45.999719498488894</v>
      </c>
      <c r="G13" s="1402">
        <v>6.7462177545943929</v>
      </c>
      <c r="H13" s="1406">
        <v>57.6</v>
      </c>
    </row>
    <row r="14" spans="1:8" x14ac:dyDescent="0.2">
      <c r="A14" s="782">
        <v>1995</v>
      </c>
      <c r="B14" s="1987">
        <v>45.992955049116134</v>
      </c>
      <c r="C14" s="1987">
        <v>45.992955044821528</v>
      </c>
      <c r="D14" s="1987">
        <v>50</v>
      </c>
      <c r="E14" s="1987">
        <v>45.992955059525215</v>
      </c>
      <c r="F14" s="1987">
        <v>45.992955063227143</v>
      </c>
      <c r="G14" s="1402">
        <v>6.7462575366625392</v>
      </c>
      <c r="H14" s="1406">
        <v>57.600000000000009</v>
      </c>
    </row>
    <row r="15" spans="1:8" x14ac:dyDescent="0.2">
      <c r="A15" s="782">
        <v>1996</v>
      </c>
      <c r="B15" s="1987">
        <v>45.9841143579944</v>
      </c>
      <c r="C15" s="1987">
        <v>45.984114338905002</v>
      </c>
      <c r="D15" s="1987">
        <v>50</v>
      </c>
      <c r="E15" s="1987">
        <v>45.984114343587656</v>
      </c>
      <c r="F15" s="1987">
        <v>45.98411436549484</v>
      </c>
      <c r="G15" s="1402">
        <v>7.0608936546263017</v>
      </c>
      <c r="H15" s="1406">
        <v>57.600000000000016</v>
      </c>
    </row>
    <row r="16" spans="1:8" x14ac:dyDescent="0.2">
      <c r="A16" s="782">
        <v>1997</v>
      </c>
      <c r="B16" s="1987">
        <v>45.975350647953078</v>
      </c>
      <c r="C16" s="1987">
        <v>45.975350642572046</v>
      </c>
      <c r="D16" s="1987">
        <v>50</v>
      </c>
      <c r="E16" s="1987">
        <v>45.975350637599895</v>
      </c>
      <c r="F16" s="1987">
        <v>45.975350638176415</v>
      </c>
      <c r="G16" s="1402">
        <v>7.3754708244371061</v>
      </c>
      <c r="H16" s="1406">
        <v>57.600000000000009</v>
      </c>
    </row>
    <row r="17" spans="1:8" x14ac:dyDescent="0.2">
      <c r="A17" s="782">
        <v>1998</v>
      </c>
      <c r="B17" s="1987">
        <v>45.966830269604543</v>
      </c>
      <c r="C17" s="1987">
        <v>45.966830274042657</v>
      </c>
      <c r="D17" s="1987">
        <v>50</v>
      </c>
      <c r="E17" s="1987">
        <v>45.966830254456113</v>
      </c>
      <c r="F17" s="1987">
        <v>45.966830265836286</v>
      </c>
      <c r="G17" s="1402">
        <v>7.5332090385221191</v>
      </c>
      <c r="H17" s="1406">
        <v>57.600000000000009</v>
      </c>
    </row>
    <row r="18" spans="1:8" x14ac:dyDescent="0.2">
      <c r="A18" s="782">
        <v>1999</v>
      </c>
      <c r="B18" s="1987">
        <v>45.958634840780171</v>
      </c>
      <c r="C18" s="1987">
        <v>45.958634841498288</v>
      </c>
      <c r="D18" s="1987">
        <v>50</v>
      </c>
      <c r="E18" s="1987">
        <v>45.958634822127927</v>
      </c>
      <c r="F18" s="1987">
        <v>45.958634845047172</v>
      </c>
      <c r="G18" s="1402">
        <v>7.727131662655343</v>
      </c>
      <c r="H18" s="1406">
        <v>57.6</v>
      </c>
    </row>
    <row r="19" spans="1:8" x14ac:dyDescent="0.2">
      <c r="A19" s="782">
        <v>2000</v>
      </c>
      <c r="B19" s="1987">
        <v>45.950811269430311</v>
      </c>
      <c r="C19" s="1987">
        <v>45.950811264347244</v>
      </c>
      <c r="D19" s="1987">
        <v>50</v>
      </c>
      <c r="E19" s="1987">
        <v>45.950811270593633</v>
      </c>
      <c r="F19" s="1987">
        <v>45.950811259105237</v>
      </c>
      <c r="G19" s="1402">
        <v>7.9520725132786065</v>
      </c>
      <c r="H19" s="1406">
        <v>57.600000000000009</v>
      </c>
    </row>
    <row r="20" spans="1:8" x14ac:dyDescent="0.2">
      <c r="A20" s="782">
        <v>2001</v>
      </c>
      <c r="B20" s="1987">
        <v>45.94338684329351</v>
      </c>
      <c r="C20" s="1987">
        <v>45.943386846378409</v>
      </c>
      <c r="D20" s="1987">
        <v>50</v>
      </c>
      <c r="E20" s="1987">
        <v>45.943386840414242</v>
      </c>
      <c r="F20" s="1987">
        <v>45.943386853444601</v>
      </c>
      <c r="G20" s="1402">
        <v>8.2038669983759522</v>
      </c>
      <c r="H20" s="1406">
        <v>57.600000000000009</v>
      </c>
    </row>
    <row r="21" spans="1:8" x14ac:dyDescent="0.2">
      <c r="A21" s="782">
        <v>2002</v>
      </c>
      <c r="B21" s="1987">
        <v>45.936375901347766</v>
      </c>
      <c r="C21" s="1987">
        <v>45.936375898985581</v>
      </c>
      <c r="D21" s="1987">
        <v>50</v>
      </c>
      <c r="E21" s="1987">
        <v>45.936375886637485</v>
      </c>
      <c r="F21" s="1987">
        <v>45.936375890057036</v>
      </c>
      <c r="G21" s="1402">
        <v>8.4790114606570661</v>
      </c>
      <c r="H21" s="1406">
        <v>57.6</v>
      </c>
    </row>
    <row r="22" spans="1:8" x14ac:dyDescent="0.2">
      <c r="A22" s="782">
        <v>2003</v>
      </c>
      <c r="B22" s="1987">
        <v>45.937039325493011</v>
      </c>
      <c r="C22" s="1987">
        <v>45.93703932119859</v>
      </c>
      <c r="D22" s="1987">
        <v>50</v>
      </c>
      <c r="E22" s="1987">
        <v>45.937039308848242</v>
      </c>
      <c r="F22" s="1987">
        <v>45.937039329175199</v>
      </c>
      <c r="G22" s="1402">
        <v>8.7746320509923805</v>
      </c>
      <c r="H22" s="1406">
        <v>57.6</v>
      </c>
    </row>
    <row r="23" spans="1:8" x14ac:dyDescent="0.2">
      <c r="A23" s="782">
        <v>2004</v>
      </c>
      <c r="B23" s="1987">
        <v>45.938781659994653</v>
      </c>
      <c r="C23" s="1987">
        <v>45.938781664864926</v>
      </c>
      <c r="D23" s="1987">
        <v>50</v>
      </c>
      <c r="E23" s="1987">
        <v>45.938781650912226</v>
      </c>
      <c r="F23" s="1987">
        <v>45.938781675548128</v>
      </c>
      <c r="G23" s="1402">
        <v>9.0882656771268451</v>
      </c>
      <c r="H23" s="1406">
        <v>57.59999999999998</v>
      </c>
    </row>
    <row r="24" spans="1:8" x14ac:dyDescent="0.2">
      <c r="A24" s="782">
        <v>2005</v>
      </c>
      <c r="B24" s="1987">
        <v>45.941117639072353</v>
      </c>
      <c r="C24" s="1987">
        <v>45.941117639072388</v>
      </c>
      <c r="D24" s="1987">
        <v>50</v>
      </c>
      <c r="E24" s="1987">
        <v>45.941117639072225</v>
      </c>
      <c r="F24" s="1987">
        <v>45.941117639072459</v>
      </c>
      <c r="G24" s="1402">
        <v>9.4606916132240571</v>
      </c>
      <c r="H24" s="1406">
        <v>57.59999999999998</v>
      </c>
    </row>
    <row r="25" spans="1:8" x14ac:dyDescent="0.2">
      <c r="A25" s="782">
        <v>2006</v>
      </c>
      <c r="B25" s="1987">
        <v>45.943807182410652</v>
      </c>
      <c r="C25" s="1987">
        <v>45.943807182410914</v>
      </c>
      <c r="D25" s="1987">
        <v>50</v>
      </c>
      <c r="E25" s="1987">
        <v>45.943807182410843</v>
      </c>
      <c r="F25" s="1987">
        <v>45.943807182410573</v>
      </c>
      <c r="G25" s="1402">
        <v>9.6988079946393935</v>
      </c>
      <c r="H25" s="1406">
        <v>57.600000000000016</v>
      </c>
    </row>
    <row r="26" spans="1:8" x14ac:dyDescent="0.2">
      <c r="A26" s="782">
        <v>2007</v>
      </c>
      <c r="B26" s="1987">
        <v>45.946701924607552</v>
      </c>
      <c r="C26" s="1987">
        <v>45.946701924607645</v>
      </c>
      <c r="D26" s="1987">
        <v>50</v>
      </c>
      <c r="E26" s="1987">
        <v>45.94670192460736</v>
      </c>
      <c r="F26" s="1987">
        <v>45.946701924607446</v>
      </c>
      <c r="G26" s="1402">
        <v>9.9509652525825683</v>
      </c>
      <c r="H26" s="1406">
        <v>57.600000000000023</v>
      </c>
    </row>
    <row r="27" spans="1:8" x14ac:dyDescent="0.2">
      <c r="A27" s="782">
        <v>2008</v>
      </c>
      <c r="B27" s="1987">
        <v>45.949700895208672</v>
      </c>
      <c r="C27" s="1987">
        <v>45.949700895208608</v>
      </c>
      <c r="D27" s="1987">
        <v>50</v>
      </c>
      <c r="E27" s="1987">
        <v>45.949700895208814</v>
      </c>
      <c r="F27" s="1987">
        <v>45.949700895208615</v>
      </c>
      <c r="G27" s="1402">
        <v>10.217507261240389</v>
      </c>
      <c r="H27" s="1406">
        <v>57.600000000000009</v>
      </c>
    </row>
    <row r="28" spans="1:8" x14ac:dyDescent="0.2">
      <c r="A28" s="782">
        <v>2009</v>
      </c>
      <c r="B28" s="1987">
        <v>45.146902189013325</v>
      </c>
      <c r="C28" s="1987">
        <v>45.146902189013382</v>
      </c>
      <c r="D28" s="1987">
        <v>50</v>
      </c>
      <c r="E28" s="1987">
        <v>45.146902189013602</v>
      </c>
      <c r="F28" s="1987">
        <v>45.146902189013311</v>
      </c>
      <c r="G28" s="1402">
        <v>10.498838324310167</v>
      </c>
      <c r="H28" s="1406">
        <v>57.600000000000009</v>
      </c>
    </row>
    <row r="29" spans="1:8" x14ac:dyDescent="0.2">
      <c r="A29" s="782">
        <v>2010</v>
      </c>
      <c r="B29" s="1987">
        <v>44.271599329680164</v>
      </c>
      <c r="C29" s="1987">
        <v>44.271599329679788</v>
      </c>
      <c r="D29" s="1987">
        <v>50</v>
      </c>
      <c r="E29" s="1987">
        <v>44.271599329680114</v>
      </c>
      <c r="F29" s="1987">
        <v>44.271599329680122</v>
      </c>
      <c r="G29" s="1402">
        <v>10.795424770408282</v>
      </c>
      <c r="H29" s="1406">
        <v>57.600000000000009</v>
      </c>
    </row>
    <row r="30" spans="1:8" x14ac:dyDescent="0.2">
      <c r="A30" s="782">
        <v>2011</v>
      </c>
      <c r="B30" s="1987">
        <v>43.377223943101221</v>
      </c>
      <c r="C30" s="1987">
        <v>43.377223943101207</v>
      </c>
      <c r="D30" s="1987">
        <v>50</v>
      </c>
      <c r="E30" s="1987">
        <v>43.377223943101313</v>
      </c>
      <c r="F30" s="1987">
        <v>43.377223943101171</v>
      </c>
      <c r="G30" s="1402">
        <v>11.107797232801719</v>
      </c>
      <c r="H30" s="1406">
        <v>57.599999999999987</v>
      </c>
    </row>
    <row r="31" spans="1:8" x14ac:dyDescent="0.2">
      <c r="A31" s="782">
        <v>2012</v>
      </c>
      <c r="B31" s="1987">
        <v>42.489325745207637</v>
      </c>
      <c r="C31" s="1987">
        <v>42.489325745207665</v>
      </c>
      <c r="D31" s="1987">
        <v>50</v>
      </c>
      <c r="E31" s="1987">
        <v>42.489325745207694</v>
      </c>
      <c r="F31" s="1987">
        <v>42.489325745207658</v>
      </c>
      <c r="G31" s="1402">
        <v>11.436553629674705</v>
      </c>
      <c r="H31" s="1406">
        <v>57.599999999999994</v>
      </c>
    </row>
    <row r="32" spans="1:8" x14ac:dyDescent="0.2">
      <c r="A32" s="782">
        <v>2013</v>
      </c>
      <c r="B32" s="1987">
        <v>41.622819958248741</v>
      </c>
      <c r="C32" s="1987">
        <v>41.622819958248812</v>
      </c>
      <c r="D32" s="1987">
        <v>50</v>
      </c>
      <c r="E32" s="1987">
        <v>41.622819958248726</v>
      </c>
      <c r="F32" s="1987">
        <v>41.622819958248684</v>
      </c>
      <c r="G32" s="1402">
        <v>11.782362875972003</v>
      </c>
      <c r="H32" s="1406">
        <v>57.6</v>
      </c>
    </row>
    <row r="33" spans="1:8" x14ac:dyDescent="0.2">
      <c r="A33" s="782">
        <v>2014</v>
      </c>
      <c r="B33" s="1987">
        <v>40.787044227646781</v>
      </c>
      <c r="C33" s="1987">
        <v>40.787044227646795</v>
      </c>
      <c r="D33" s="1987">
        <v>50</v>
      </c>
      <c r="E33" s="1987">
        <v>40.787044227646639</v>
      </c>
      <c r="F33" s="1987">
        <v>40.787044227646824</v>
      </c>
      <c r="G33" s="1402">
        <v>12.145969373076275</v>
      </c>
      <c r="H33" s="1406">
        <v>57.600000000000009</v>
      </c>
    </row>
    <row r="34" spans="1:8" x14ac:dyDescent="0.2">
      <c r="A34" s="782">
        <v>2015</v>
      </c>
      <c r="B34" s="1987">
        <v>39.987917942372093</v>
      </c>
      <c r="C34" s="1987">
        <v>39.987917942372093</v>
      </c>
      <c r="D34" s="1987">
        <v>50</v>
      </c>
      <c r="E34" s="1987">
        <v>39.987917942372015</v>
      </c>
      <c r="F34" s="1987">
        <v>39.987917942372043</v>
      </c>
      <c r="G34" s="1402">
        <v>12.528198338701893</v>
      </c>
      <c r="H34" s="1406">
        <v>57.600000000000009</v>
      </c>
    </row>
    <row r="35" spans="1:8" x14ac:dyDescent="0.2">
      <c r="A35" s="286"/>
      <c r="B35" s="5"/>
      <c r="C35" s="5"/>
      <c r="D35" s="5"/>
      <c r="E35" s="5"/>
      <c r="F35" s="5"/>
      <c r="G35" s="5"/>
      <c r="H35" s="32"/>
    </row>
    <row r="36" spans="1:8" ht="14.25" x14ac:dyDescent="0.2">
      <c r="A36" s="302" t="s">
        <v>850</v>
      </c>
    </row>
    <row r="37" spans="1:8" ht="14.25" x14ac:dyDescent="0.2">
      <c r="A37" s="302" t="s">
        <v>855</v>
      </c>
    </row>
    <row r="38" spans="1:8" x14ac:dyDescent="0.2">
      <c r="A38" s="754" t="s">
        <v>437</v>
      </c>
    </row>
    <row r="39" spans="1:8" ht="14.25" x14ac:dyDescent="0.2">
      <c r="A39" s="302" t="s">
        <v>856</v>
      </c>
    </row>
    <row r="40" spans="1:8" ht="14.25" x14ac:dyDescent="0.2">
      <c r="A40" s="302" t="s">
        <v>857</v>
      </c>
    </row>
    <row r="41" spans="1:8" x14ac:dyDescent="0.2">
      <c r="A41" s="754" t="s">
        <v>1164</v>
      </c>
    </row>
  </sheetData>
  <mergeCells count="3">
    <mergeCell ref="B4:D4"/>
    <mergeCell ref="E4:F4"/>
    <mergeCell ref="A1:B1"/>
  </mergeCells>
  <phoneticPr fontId="11" type="noConversion"/>
  <hyperlinks>
    <hyperlink ref="A1" location="Inhoud!A1" display="Home"/>
    <hyperlink ref="A1:B1" location="Contents!A1" display="To table of contents"/>
    <hyperlink ref="A41" r:id="rId1"/>
    <hyperlink ref="A38" r:id="rId2"/>
  </hyperlinks>
  <pageMargins left="0.75" right="0.46" top="1" bottom="1" header="0.5" footer="0.5"/>
  <pageSetup paperSize="9" scale="94" orientation="landscape" r:id="rId3"/>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pageSetUpPr fitToPage="1"/>
  </sheetPr>
  <dimension ref="A1:H41"/>
  <sheetViews>
    <sheetView zoomScale="75" workbookViewId="0">
      <selection sqref="A1:B1"/>
    </sheetView>
  </sheetViews>
  <sheetFormatPr defaultRowHeight="12.75" x14ac:dyDescent="0.2"/>
  <cols>
    <col min="1" max="1" width="17" customWidth="1"/>
    <col min="2" max="6" width="10.28515625" customWidth="1"/>
    <col min="7" max="8" width="12.7109375" customWidth="1"/>
    <col min="9" max="9" width="50.140625" customWidth="1"/>
    <col min="10" max="10" width="10.28515625" customWidth="1"/>
  </cols>
  <sheetData>
    <row r="1" spans="1:8" x14ac:dyDescent="0.2">
      <c r="A1" s="2152" t="s">
        <v>843</v>
      </c>
      <c r="B1" s="2152"/>
    </row>
    <row r="2" spans="1:8" ht="15" x14ac:dyDescent="0.25">
      <c r="A2" s="6" t="s">
        <v>1543</v>
      </c>
      <c r="F2" s="512" t="s">
        <v>378</v>
      </c>
    </row>
    <row r="3" spans="1:8" x14ac:dyDescent="0.2">
      <c r="A3" s="291"/>
      <c r="B3" s="308" t="s">
        <v>414</v>
      </c>
      <c r="C3" s="1"/>
      <c r="D3" s="1"/>
      <c r="E3" s="1"/>
      <c r="F3" s="52"/>
      <c r="G3" s="59" t="s">
        <v>415</v>
      </c>
      <c r="H3" s="31"/>
    </row>
    <row r="4" spans="1:8" x14ac:dyDescent="0.2">
      <c r="A4" s="285"/>
      <c r="B4" s="2206" t="s">
        <v>416</v>
      </c>
      <c r="C4" s="2206"/>
      <c r="D4" s="2216"/>
      <c r="E4" s="2205" t="s">
        <v>417</v>
      </c>
      <c r="F4" s="2216"/>
      <c r="G4" s="309" t="s">
        <v>198</v>
      </c>
      <c r="H4" s="295" t="s">
        <v>307</v>
      </c>
    </row>
    <row r="5" spans="1:8" ht="14.25" x14ac:dyDescent="0.2">
      <c r="A5" s="285"/>
      <c r="B5" s="54" t="s">
        <v>418</v>
      </c>
      <c r="C5" s="54" t="s">
        <v>419</v>
      </c>
      <c r="D5" s="55" t="s">
        <v>420</v>
      </c>
      <c r="E5" s="54" t="s">
        <v>418</v>
      </c>
      <c r="F5" s="54" t="s">
        <v>419</v>
      </c>
      <c r="G5" s="579" t="s">
        <v>812</v>
      </c>
      <c r="H5" s="580" t="s">
        <v>812</v>
      </c>
    </row>
    <row r="6" spans="1:8" ht="14.25" x14ac:dyDescent="0.2">
      <c r="A6" s="285"/>
      <c r="B6" s="54" t="s">
        <v>846</v>
      </c>
      <c r="C6" s="578" t="s">
        <v>379</v>
      </c>
      <c r="D6" s="55" t="s">
        <v>847</v>
      </c>
      <c r="E6" s="54" t="s">
        <v>848</v>
      </c>
      <c r="F6" s="578" t="s">
        <v>379</v>
      </c>
      <c r="G6" s="310"/>
      <c r="H6" s="55"/>
    </row>
    <row r="7" spans="1:8" x14ac:dyDescent="0.2">
      <c r="A7" s="291"/>
      <c r="B7" s="311" t="s">
        <v>849</v>
      </c>
      <c r="C7" s="10"/>
      <c r="D7" s="10"/>
      <c r="E7" s="10"/>
      <c r="F7" s="10"/>
      <c r="G7" s="10"/>
      <c r="H7" s="31"/>
    </row>
    <row r="8" spans="1:8" x14ac:dyDescent="0.2">
      <c r="A8" s="285"/>
      <c r="B8" s="3"/>
      <c r="C8" s="3"/>
      <c r="D8" s="3"/>
      <c r="E8" s="3"/>
      <c r="F8" s="3"/>
      <c r="G8" s="3"/>
      <c r="H8" s="30"/>
    </row>
    <row r="9" spans="1:8" x14ac:dyDescent="0.2">
      <c r="A9" s="782">
        <v>1990</v>
      </c>
      <c r="B9" s="1988">
        <v>2.4361032082456364</v>
      </c>
      <c r="C9" s="1988">
        <v>2.2295982943587838</v>
      </c>
      <c r="D9" s="1987">
        <v>4</v>
      </c>
      <c r="E9" s="1988">
        <v>2.3355111259795267</v>
      </c>
      <c r="F9" s="1988">
        <v>2.182903997769758</v>
      </c>
      <c r="G9" s="1124">
        <v>0.68006268992303764</v>
      </c>
      <c r="H9" s="1406">
        <v>1.2</v>
      </c>
    </row>
    <row r="10" spans="1:8" x14ac:dyDescent="0.2">
      <c r="A10" s="782">
        <v>1991</v>
      </c>
      <c r="B10" s="1988">
        <v>2.4127293570874082</v>
      </c>
      <c r="C10" s="1988">
        <v>2.2656592555698336</v>
      </c>
      <c r="D10" s="1987">
        <v>4</v>
      </c>
      <c r="E10" s="1988">
        <v>2.3391945421203437</v>
      </c>
      <c r="F10" s="1988">
        <v>2.2294720855509347</v>
      </c>
      <c r="G10" s="1124">
        <v>0.6791406950920218</v>
      </c>
      <c r="H10" s="1406">
        <v>1.2000000000000002</v>
      </c>
    </row>
    <row r="11" spans="1:8" x14ac:dyDescent="0.2">
      <c r="A11" s="782">
        <v>1992</v>
      </c>
      <c r="B11" s="1988">
        <v>2.3907328771084506</v>
      </c>
      <c r="C11" s="1988">
        <v>2.2973409954878328</v>
      </c>
      <c r="D11" s="1987">
        <v>4</v>
      </c>
      <c r="E11" s="1988">
        <v>2.3429056404512481</v>
      </c>
      <c r="F11" s="1988">
        <v>2.2726876608407354</v>
      </c>
      <c r="G11" s="1124">
        <v>0.6791406950920218</v>
      </c>
      <c r="H11" s="1406">
        <v>1.2000000000000002</v>
      </c>
    </row>
    <row r="12" spans="1:8" x14ac:dyDescent="0.2">
      <c r="A12" s="782">
        <v>1993</v>
      </c>
      <c r="B12" s="1988">
        <v>2.3699955046136916</v>
      </c>
      <c r="C12" s="1988">
        <v>2.3253955654890075</v>
      </c>
      <c r="D12" s="1987">
        <v>4</v>
      </c>
      <c r="E12" s="1988">
        <v>2.3466447334681213</v>
      </c>
      <c r="F12" s="1988">
        <v>2.312900173628742</v>
      </c>
      <c r="G12" s="1124">
        <v>0.68685929732612572</v>
      </c>
      <c r="H12" s="1406">
        <v>1.2</v>
      </c>
    </row>
    <row r="13" spans="1:8" x14ac:dyDescent="0.2">
      <c r="A13" s="782">
        <v>1994</v>
      </c>
      <c r="B13" s="1988">
        <v>2.3504121389537485</v>
      </c>
      <c r="C13" s="1988">
        <v>2.3504121380399896</v>
      </c>
      <c r="D13" s="1987">
        <v>4</v>
      </c>
      <c r="E13" s="1988">
        <v>2.3504121373857654</v>
      </c>
      <c r="F13" s="1988">
        <v>2.3504121380467788</v>
      </c>
      <c r="G13" s="1124">
        <v>0.68686185919491416</v>
      </c>
      <c r="H13" s="1406">
        <v>1.2</v>
      </c>
    </row>
    <row r="14" spans="1:8" x14ac:dyDescent="0.2">
      <c r="A14" s="782">
        <v>1995</v>
      </c>
      <c r="B14" s="1988">
        <v>2.3116752083086296</v>
      </c>
      <c r="C14" s="1988">
        <v>2.3116752078870695</v>
      </c>
      <c r="D14" s="1987">
        <v>4</v>
      </c>
      <c r="E14" s="1988">
        <v>2.3116752080137033</v>
      </c>
      <c r="F14" s="1988">
        <v>2.3116752081753904</v>
      </c>
      <c r="G14" s="1124">
        <v>0.68685811322841828</v>
      </c>
      <c r="H14" s="1406">
        <v>1.2000000000000002</v>
      </c>
    </row>
    <row r="15" spans="1:8" x14ac:dyDescent="0.2">
      <c r="A15" s="782">
        <v>1996</v>
      </c>
      <c r="B15" s="1988">
        <v>2.259158088678245</v>
      </c>
      <c r="C15" s="1988">
        <v>2.2591580880083453</v>
      </c>
      <c r="D15" s="1987">
        <v>4</v>
      </c>
      <c r="E15" s="1988">
        <v>2.2591580884200382</v>
      </c>
      <c r="F15" s="1988">
        <v>2.2591580895189569</v>
      </c>
      <c r="G15" s="1124">
        <v>0.66134939038949425</v>
      </c>
      <c r="H15" s="1406">
        <v>1.2000000000000002</v>
      </c>
    </row>
    <row r="16" spans="1:8" x14ac:dyDescent="0.2">
      <c r="A16" s="782">
        <v>1997</v>
      </c>
      <c r="B16" s="1988">
        <v>2.2068455768951356</v>
      </c>
      <c r="C16" s="1988">
        <v>2.206845576227153</v>
      </c>
      <c r="D16" s="1987">
        <v>4</v>
      </c>
      <c r="E16" s="1988">
        <v>2.2068455757351524</v>
      </c>
      <c r="F16" s="1988">
        <v>2.2068455763408301</v>
      </c>
      <c r="G16" s="1124">
        <v>0.63584627772656854</v>
      </c>
      <c r="H16" s="1406">
        <v>1.2</v>
      </c>
    </row>
    <row r="17" spans="1:8" x14ac:dyDescent="0.2">
      <c r="A17" s="782">
        <v>1998</v>
      </c>
      <c r="B17" s="1988">
        <v>2.1558408863510024</v>
      </c>
      <c r="C17" s="1988">
        <v>2.1558408863827907</v>
      </c>
      <c r="D17" s="1987">
        <v>4</v>
      </c>
      <c r="E17" s="1988">
        <v>2.1558408860262777</v>
      </c>
      <c r="F17" s="1988">
        <v>2.1558408856983218</v>
      </c>
      <c r="G17" s="1124">
        <v>0.62555634691748907</v>
      </c>
      <c r="H17" s="1406">
        <v>1.2</v>
      </c>
    </row>
    <row r="18" spans="1:8" x14ac:dyDescent="0.2">
      <c r="A18" s="782">
        <v>1999</v>
      </c>
      <c r="B18" s="1988">
        <v>2.1066884017184049</v>
      </c>
      <c r="C18" s="1988">
        <v>2.1066884016990675</v>
      </c>
      <c r="D18" s="1987">
        <v>4</v>
      </c>
      <c r="E18" s="1988">
        <v>2.1066884009262759</v>
      </c>
      <c r="F18" s="1988">
        <v>2.1066884018828853</v>
      </c>
      <c r="G18" s="1124">
        <v>0.61208476931512634</v>
      </c>
      <c r="H18" s="1406">
        <v>1.1999999999999997</v>
      </c>
    </row>
    <row r="19" spans="1:8" x14ac:dyDescent="0.2">
      <c r="A19" s="782">
        <v>2000</v>
      </c>
      <c r="B19" s="1988">
        <v>2.0597029937524178</v>
      </c>
      <c r="C19" s="1988">
        <v>2.0597029940513951</v>
      </c>
      <c r="D19" s="1987">
        <v>4</v>
      </c>
      <c r="E19" s="1988">
        <v>2.0597029939522953</v>
      </c>
      <c r="F19" s="1988">
        <v>2.0597029937609217</v>
      </c>
      <c r="G19" s="1124">
        <v>0.59588615572799963</v>
      </c>
      <c r="H19" s="1406">
        <v>1.2</v>
      </c>
    </row>
    <row r="20" spans="1:8" x14ac:dyDescent="0.2">
      <c r="A20" s="782">
        <v>2001</v>
      </c>
      <c r="B20" s="1988">
        <v>2.0150700284068055</v>
      </c>
      <c r="C20" s="1988">
        <v>2.015070027923175</v>
      </c>
      <c r="D20" s="1987">
        <v>4</v>
      </c>
      <c r="E20" s="1988">
        <v>2.0150700274470505</v>
      </c>
      <c r="F20" s="1988">
        <v>2.0150700286071359</v>
      </c>
      <c r="G20" s="1124">
        <v>0.57732630475346636</v>
      </c>
      <c r="H20" s="1406">
        <v>1.2</v>
      </c>
    </row>
    <row r="21" spans="1:8" x14ac:dyDescent="0.2">
      <c r="A21" s="782">
        <v>2002</v>
      </c>
      <c r="B21" s="1988">
        <v>1.9728902106198722</v>
      </c>
      <c r="C21" s="1988">
        <v>1.9728902099344621</v>
      </c>
      <c r="D21" s="1987">
        <v>4</v>
      </c>
      <c r="E21" s="1988">
        <v>1.9728902095075891</v>
      </c>
      <c r="F21" s="1988">
        <v>1.9728902087306468</v>
      </c>
      <c r="G21" s="1124">
        <v>0.55671361540705666</v>
      </c>
      <c r="H21" s="1406">
        <v>1.1999999999999997</v>
      </c>
    </row>
    <row r="22" spans="1:8" x14ac:dyDescent="0.2">
      <c r="A22" s="782">
        <v>2003</v>
      </c>
      <c r="B22" s="1988">
        <v>1.935569989762838</v>
      </c>
      <c r="C22" s="1988">
        <v>1.9355699901934522</v>
      </c>
      <c r="D22" s="1987">
        <v>4</v>
      </c>
      <c r="E22" s="1988">
        <v>1.935569989067049</v>
      </c>
      <c r="F22" s="1988">
        <v>1.9355699898927936</v>
      </c>
      <c r="G22" s="1124">
        <v>0.53430040761582054</v>
      </c>
      <c r="H22" s="1406">
        <v>1.2000000000000002</v>
      </c>
    </row>
    <row r="23" spans="1:8" x14ac:dyDescent="0.2">
      <c r="A23" s="782">
        <v>2004</v>
      </c>
      <c r="B23" s="1988">
        <v>1.900866614418711</v>
      </c>
      <c r="C23" s="1988">
        <v>1.9008666150611344</v>
      </c>
      <c r="D23" s="1987">
        <v>4</v>
      </c>
      <c r="E23" s="1988">
        <v>1.9008666148903035</v>
      </c>
      <c r="F23" s="1988">
        <v>1.9008666147372055</v>
      </c>
      <c r="G23" s="1124">
        <v>0.51030362160423381</v>
      </c>
      <c r="H23" s="1406">
        <v>1.1999999999999997</v>
      </c>
    </row>
    <row r="24" spans="1:8" x14ac:dyDescent="0.2">
      <c r="A24" s="782">
        <v>2005</v>
      </c>
      <c r="B24" s="1988">
        <v>1.8685910055651493</v>
      </c>
      <c r="C24" s="1988">
        <v>1.8685910055651531</v>
      </c>
      <c r="D24" s="1987">
        <v>4</v>
      </c>
      <c r="E24" s="1988">
        <v>1.8685910055651558</v>
      </c>
      <c r="F24" s="1988">
        <v>1.8685910055651493</v>
      </c>
      <c r="G24" s="1124">
        <v>0.48010982020658438</v>
      </c>
      <c r="H24" s="1406">
        <v>1.1999999999999997</v>
      </c>
    </row>
    <row r="25" spans="1:8" x14ac:dyDescent="0.2">
      <c r="A25" s="782">
        <v>2006</v>
      </c>
      <c r="B25" s="1988">
        <v>1.8386176016232909</v>
      </c>
      <c r="C25" s="1988">
        <v>1.8386176016233013</v>
      </c>
      <c r="D25" s="1987">
        <v>4</v>
      </c>
      <c r="E25" s="1988">
        <v>1.8386176016232962</v>
      </c>
      <c r="F25" s="1988">
        <v>1.8386176016232887</v>
      </c>
      <c r="G25" s="1124">
        <v>0.46641353674692088</v>
      </c>
      <c r="H25" s="1406">
        <v>1.2000000000000002</v>
      </c>
    </row>
    <row r="26" spans="1:8" x14ac:dyDescent="0.2">
      <c r="A26" s="782">
        <v>2007</v>
      </c>
      <c r="B26" s="1988">
        <v>1.8108356838140538</v>
      </c>
      <c r="C26" s="1988">
        <v>1.810835683814052</v>
      </c>
      <c r="D26" s="1987">
        <v>4</v>
      </c>
      <c r="E26" s="1988">
        <v>1.8108356838140545</v>
      </c>
      <c r="F26" s="1988">
        <v>1.8108356838140531</v>
      </c>
      <c r="G26" s="1124">
        <v>0.45179473915370616</v>
      </c>
      <c r="H26" s="1406">
        <v>1.2000000000000002</v>
      </c>
    </row>
    <row r="27" spans="1:8" x14ac:dyDescent="0.2">
      <c r="A27" s="782">
        <v>2008</v>
      </c>
      <c r="B27" s="1988">
        <v>1.6752377959482552</v>
      </c>
      <c r="C27" s="1988">
        <v>1.6752377959482472</v>
      </c>
      <c r="D27" s="1987">
        <v>4</v>
      </c>
      <c r="E27" s="1988">
        <v>1.6752377959482565</v>
      </c>
      <c r="F27" s="1988">
        <v>1.6752377959482496</v>
      </c>
      <c r="G27" s="1124">
        <v>0.43623547609691349</v>
      </c>
      <c r="H27" s="1406">
        <v>1.2000000000000004</v>
      </c>
    </row>
    <row r="28" spans="1:8" x14ac:dyDescent="0.2">
      <c r="A28" s="782">
        <v>2009</v>
      </c>
      <c r="B28" s="1988">
        <v>1.6263343708625111</v>
      </c>
      <c r="C28" s="1988">
        <v>1.6263343708625062</v>
      </c>
      <c r="D28" s="1987">
        <v>4</v>
      </c>
      <c r="E28" s="1988">
        <v>1.6263343708625095</v>
      </c>
      <c r="F28" s="1988">
        <v>1.6263343708625089</v>
      </c>
      <c r="G28" s="1124">
        <v>0.41971374253512406</v>
      </c>
      <c r="H28" s="1406">
        <v>1.2000000000000002</v>
      </c>
    </row>
    <row r="29" spans="1:8" x14ac:dyDescent="0.2">
      <c r="A29" s="782">
        <v>2010</v>
      </c>
      <c r="B29" s="1988">
        <v>1.4985346334322169</v>
      </c>
      <c r="C29" s="1988">
        <v>1.4985346334322105</v>
      </c>
      <c r="D29" s="1987">
        <v>4</v>
      </c>
      <c r="E29" s="1988">
        <v>1.4985346334322154</v>
      </c>
      <c r="F29" s="1988">
        <v>1.4985346334322256</v>
      </c>
      <c r="G29" s="1124">
        <v>0.40220341299347862</v>
      </c>
      <c r="H29" s="1406">
        <v>1.2</v>
      </c>
    </row>
    <row r="30" spans="1:8" x14ac:dyDescent="0.2">
      <c r="A30" s="782">
        <v>2011</v>
      </c>
      <c r="B30" s="1988">
        <v>1.3734716575949786</v>
      </c>
      <c r="C30" s="1988">
        <v>1.373471657594979</v>
      </c>
      <c r="D30" s="1987">
        <v>4</v>
      </c>
      <c r="E30" s="1988">
        <v>1.3734716575949852</v>
      </c>
      <c r="F30" s="1988">
        <v>1.3734716575949792</v>
      </c>
      <c r="G30" s="1124">
        <v>0.38367412823761876</v>
      </c>
      <c r="H30" s="1406">
        <v>1.1999999999999997</v>
      </c>
    </row>
    <row r="31" spans="1:8" x14ac:dyDescent="0.2">
      <c r="A31" s="782">
        <v>2012</v>
      </c>
      <c r="B31" s="1988">
        <v>1.3271976039498519</v>
      </c>
      <c r="C31" s="1988">
        <v>1.3271976039498494</v>
      </c>
      <c r="D31" s="1987">
        <v>4</v>
      </c>
      <c r="E31" s="1988">
        <v>1.3271976039498474</v>
      </c>
      <c r="F31" s="1988">
        <v>1.3271976039498545</v>
      </c>
      <c r="G31" s="1124">
        <v>0.36409113492968576</v>
      </c>
      <c r="H31" s="1406">
        <v>1.1999999999999995</v>
      </c>
    </row>
    <row r="32" spans="1:8" x14ac:dyDescent="0.2">
      <c r="A32" s="782">
        <v>2013</v>
      </c>
      <c r="B32" s="1988">
        <v>1.2831435955506685</v>
      </c>
      <c r="C32" s="1988">
        <v>1.2831435955506645</v>
      </c>
      <c r="D32" s="1987">
        <v>4</v>
      </c>
      <c r="E32" s="1988">
        <v>1.2831435955506696</v>
      </c>
      <c r="F32" s="1988">
        <v>1.2831435955506634</v>
      </c>
      <c r="G32" s="1124">
        <v>0.34341507683527678</v>
      </c>
      <c r="H32" s="1406">
        <v>1.2</v>
      </c>
    </row>
    <row r="33" spans="1:8" x14ac:dyDescent="0.2">
      <c r="A33" s="782">
        <v>2014</v>
      </c>
      <c r="B33" s="1988">
        <v>1.2414985710029489</v>
      </c>
      <c r="C33" s="1988">
        <v>1.241498571002948</v>
      </c>
      <c r="D33" s="1987">
        <v>4</v>
      </c>
      <c r="E33" s="1988">
        <v>1.2414985710029447</v>
      </c>
      <c r="F33" s="1988">
        <v>1.241498571002948</v>
      </c>
      <c r="G33" s="1124">
        <v>0.3216017351262615</v>
      </c>
      <c r="H33" s="1406">
        <v>1.2000000000000004</v>
      </c>
    </row>
    <row r="34" spans="1:8" x14ac:dyDescent="0.2">
      <c r="A34" s="782">
        <v>2015</v>
      </c>
      <c r="B34" s="1988">
        <v>1.2023474763074311</v>
      </c>
      <c r="C34" s="1988">
        <v>1.2023474763074313</v>
      </c>
      <c r="D34" s="1987">
        <v>4</v>
      </c>
      <c r="E34" s="1988">
        <v>1.2023474763074269</v>
      </c>
      <c r="F34" s="1988">
        <v>1.2023474763074276</v>
      </c>
      <c r="G34" s="1124">
        <v>0.29860171425769322</v>
      </c>
      <c r="H34" s="1406">
        <v>1.2</v>
      </c>
    </row>
    <row r="35" spans="1:8" x14ac:dyDescent="0.2">
      <c r="A35" s="286"/>
      <c r="B35" s="5"/>
      <c r="C35" s="5"/>
      <c r="D35" s="5"/>
      <c r="E35" s="5"/>
      <c r="F35" s="5"/>
      <c r="G35" s="5"/>
      <c r="H35" s="32"/>
    </row>
    <row r="36" spans="1:8" ht="14.25" x14ac:dyDescent="0.2">
      <c r="A36" s="302" t="s">
        <v>850</v>
      </c>
    </row>
    <row r="37" spans="1:8" ht="14.25" x14ac:dyDescent="0.2">
      <c r="A37" s="302" t="s">
        <v>855</v>
      </c>
    </row>
    <row r="38" spans="1:8" x14ac:dyDescent="0.2">
      <c r="A38" s="754" t="s">
        <v>437</v>
      </c>
    </row>
    <row r="39" spans="1:8" ht="14.25" x14ac:dyDescent="0.2">
      <c r="A39" s="302" t="s">
        <v>856</v>
      </c>
    </row>
    <row r="40" spans="1:8" ht="14.25" x14ac:dyDescent="0.2">
      <c r="A40" s="302" t="s">
        <v>857</v>
      </c>
    </row>
    <row r="41" spans="1:8" x14ac:dyDescent="0.2">
      <c r="A41" s="754" t="s">
        <v>1164</v>
      </c>
    </row>
  </sheetData>
  <mergeCells count="3">
    <mergeCell ref="B4:D4"/>
    <mergeCell ref="E4:F4"/>
    <mergeCell ref="A1:B1"/>
  </mergeCells>
  <phoneticPr fontId="11" type="noConversion"/>
  <hyperlinks>
    <hyperlink ref="A1" location="Inhoud!A1" display="Home"/>
    <hyperlink ref="A1:B1" location="Contents!A1" display="To table of contents"/>
    <hyperlink ref="A41" r:id="rId1"/>
    <hyperlink ref="A38" r:id="rId2"/>
  </hyperlinks>
  <pageMargins left="0.75" right="0.32" top="1" bottom="1" header="0.5" footer="0.5"/>
  <pageSetup paperSize="9" scale="95" orientation="landscape" r:id="rId3"/>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7">
    <pageSetUpPr fitToPage="1"/>
  </sheetPr>
  <dimension ref="A1:E22"/>
  <sheetViews>
    <sheetView zoomScale="75" workbookViewId="0"/>
  </sheetViews>
  <sheetFormatPr defaultRowHeight="12.75" x14ac:dyDescent="0.2"/>
  <cols>
    <col min="1" max="1" width="42" customWidth="1"/>
    <col min="2" max="3" width="24.42578125" customWidth="1"/>
    <col min="4" max="4" width="82" customWidth="1"/>
    <col min="5" max="5" width="12.7109375" customWidth="1"/>
  </cols>
  <sheetData>
    <row r="1" spans="1:5" x14ac:dyDescent="0.2">
      <c r="A1" s="361" t="s">
        <v>843</v>
      </c>
      <c r="B1" s="719"/>
    </row>
    <row r="2" spans="1:5" ht="15" x14ac:dyDescent="0.25">
      <c r="A2" s="6" t="s">
        <v>1542</v>
      </c>
    </row>
    <row r="3" spans="1:5" x14ac:dyDescent="0.2">
      <c r="A3" s="284"/>
      <c r="B3" s="305" t="s">
        <v>198</v>
      </c>
      <c r="C3" s="306" t="s">
        <v>307</v>
      </c>
      <c r="D3" s="422"/>
      <c r="E3" s="422"/>
    </row>
    <row r="4" spans="1:5" x14ac:dyDescent="0.2">
      <c r="A4" s="291"/>
      <c r="B4" s="320" t="s">
        <v>849</v>
      </c>
      <c r="C4" s="31"/>
      <c r="D4" s="319"/>
      <c r="E4" s="3"/>
    </row>
    <row r="5" spans="1:5" x14ac:dyDescent="0.2">
      <c r="A5" s="285"/>
      <c r="B5" s="36"/>
      <c r="C5" s="30"/>
      <c r="D5" s="3"/>
      <c r="E5" s="3"/>
    </row>
    <row r="6" spans="1:5" ht="15" x14ac:dyDescent="0.25">
      <c r="A6" s="312" t="s">
        <v>1685</v>
      </c>
      <c r="B6" s="1369">
        <v>1E-3</v>
      </c>
      <c r="C6" s="1376">
        <v>0.01</v>
      </c>
      <c r="D6" s="324"/>
      <c r="E6" s="321"/>
    </row>
    <row r="7" spans="1:5" x14ac:dyDescent="0.2">
      <c r="A7" s="312"/>
      <c r="B7" s="339"/>
      <c r="C7" s="323"/>
      <c r="D7" s="324"/>
      <c r="E7" s="321"/>
    </row>
    <row r="8" spans="1:5" x14ac:dyDescent="0.2">
      <c r="A8" s="160" t="s">
        <v>662</v>
      </c>
      <c r="B8" s="423">
        <v>2.8999999999999998E-3</v>
      </c>
      <c r="C8" s="208">
        <v>8.6999999999999994E-3</v>
      </c>
    </row>
    <row r="9" spans="1:5" x14ac:dyDescent="0.2">
      <c r="A9" s="160" t="s">
        <v>858</v>
      </c>
      <c r="B9" s="423">
        <v>0</v>
      </c>
      <c r="C9" s="208">
        <v>0</v>
      </c>
    </row>
    <row r="10" spans="1:5" x14ac:dyDescent="0.2">
      <c r="A10" s="160" t="s">
        <v>661</v>
      </c>
      <c r="B10" s="423">
        <v>0</v>
      </c>
      <c r="C10" s="208">
        <v>0</v>
      </c>
    </row>
    <row r="11" spans="1:5" x14ac:dyDescent="0.2">
      <c r="A11" s="160" t="s">
        <v>859</v>
      </c>
      <c r="B11" s="423">
        <v>3.1800000000000002E-2</v>
      </c>
      <c r="C11" s="208">
        <v>2.3599999999999999E-2</v>
      </c>
    </row>
    <row r="12" spans="1:5" x14ac:dyDescent="0.2">
      <c r="A12" s="160" t="s">
        <v>860</v>
      </c>
      <c r="B12" s="423">
        <v>1.5E-3</v>
      </c>
      <c r="C12" s="208">
        <v>1.9E-3</v>
      </c>
    </row>
    <row r="13" spans="1:5" x14ac:dyDescent="0.2">
      <c r="A13" s="160" t="s">
        <v>861</v>
      </c>
      <c r="B13" s="423">
        <v>1.26E-2</v>
      </c>
      <c r="C13" s="208">
        <v>1.2500000000000001E-2</v>
      </c>
    </row>
    <row r="14" spans="1:5" x14ac:dyDescent="0.2">
      <c r="A14" s="160" t="s">
        <v>862</v>
      </c>
      <c r="B14" s="423">
        <v>0</v>
      </c>
      <c r="C14" s="208">
        <v>0</v>
      </c>
    </row>
    <row r="15" spans="1:5" x14ac:dyDescent="0.2">
      <c r="A15" s="160" t="s">
        <v>863</v>
      </c>
      <c r="B15" s="423">
        <v>1.9099999999999999E-2</v>
      </c>
      <c r="C15" s="208">
        <v>1.7500000000000002E-2</v>
      </c>
    </row>
    <row r="16" spans="1:5" x14ac:dyDescent="0.2">
      <c r="A16" s="160" t="s">
        <v>864</v>
      </c>
      <c r="B16" s="423">
        <v>0</v>
      </c>
      <c r="C16" s="208">
        <v>0</v>
      </c>
    </row>
    <row r="17" spans="1:3" x14ac:dyDescent="0.2">
      <c r="A17" s="160" t="s">
        <v>1039</v>
      </c>
      <c r="B17" s="423" t="s">
        <v>1024</v>
      </c>
      <c r="C17" s="208">
        <v>0</v>
      </c>
    </row>
    <row r="18" spans="1:3" x14ac:dyDescent="0.2">
      <c r="A18" s="286"/>
      <c r="B18" s="35"/>
      <c r="C18" s="32"/>
    </row>
    <row r="19" spans="1:3" ht="14.25" x14ac:dyDescent="0.2">
      <c r="A19" s="302" t="s">
        <v>1842</v>
      </c>
    </row>
    <row r="20" spans="1:3" x14ac:dyDescent="0.2">
      <c r="A20" t="s">
        <v>1844</v>
      </c>
    </row>
    <row r="21" spans="1:3" x14ac:dyDescent="0.2">
      <c r="A21" s="585" t="s">
        <v>865</v>
      </c>
    </row>
    <row r="22" spans="1:3" x14ac:dyDescent="0.2">
      <c r="A22" s="585" t="s">
        <v>866</v>
      </c>
    </row>
  </sheetData>
  <phoneticPr fontId="11" type="noConversion"/>
  <hyperlinks>
    <hyperlink ref="A1" location="Inhoud!A1" display="Home"/>
    <hyperlink ref="A1:B1" location="Contents!A1" display="To table of contents"/>
  </hyperlinks>
  <pageMargins left="0.51" right="0.34" top="1" bottom="1" header="0.5" footer="0.5"/>
  <pageSetup paperSize="9" scale="81"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F112"/>
  <sheetViews>
    <sheetView zoomScale="75" workbookViewId="0"/>
  </sheetViews>
  <sheetFormatPr defaultColWidth="7" defaultRowHeight="12.75" x14ac:dyDescent="0.2"/>
  <cols>
    <col min="1" max="1" width="38" style="244" customWidth="1"/>
    <col min="2" max="4" width="13.7109375" style="244" customWidth="1"/>
    <col min="5" max="5" width="20.7109375" style="244" customWidth="1"/>
    <col min="6" max="16384" width="7" style="244"/>
  </cols>
  <sheetData>
    <row r="1" spans="1:4" x14ac:dyDescent="0.2">
      <c r="A1" s="361" t="s">
        <v>843</v>
      </c>
    </row>
    <row r="2" spans="1:4" ht="15.75" x14ac:dyDescent="0.25">
      <c r="A2" s="252" t="s">
        <v>1538</v>
      </c>
    </row>
    <row r="3" spans="1:4" ht="16.5" customHeight="1" x14ac:dyDescent="0.25">
      <c r="A3" s="362"/>
      <c r="B3" s="283" t="s">
        <v>577</v>
      </c>
      <c r="C3" s="282"/>
      <c r="D3" s="363" t="s">
        <v>99</v>
      </c>
    </row>
    <row r="4" spans="1:4" ht="14.25" customHeight="1" x14ac:dyDescent="0.25">
      <c r="A4" s="364"/>
      <c r="B4" s="755" t="s">
        <v>867</v>
      </c>
      <c r="C4" s="254" t="s">
        <v>336</v>
      </c>
      <c r="D4" s="365" t="s">
        <v>100</v>
      </c>
    </row>
    <row r="5" spans="1:4" x14ac:dyDescent="0.2">
      <c r="A5" s="364"/>
      <c r="B5" s="256" t="s">
        <v>578</v>
      </c>
      <c r="C5" s="257"/>
      <c r="D5" s="447" t="s">
        <v>101</v>
      </c>
    </row>
    <row r="6" spans="1:4" x14ac:dyDescent="0.2">
      <c r="A6" s="364"/>
      <c r="B6" s="258" t="s">
        <v>579</v>
      </c>
      <c r="C6" s="259"/>
      <c r="D6" s="366"/>
    </row>
    <row r="7" spans="1:4" ht="18.75" customHeight="1" x14ac:dyDescent="0.2">
      <c r="A7" s="261"/>
      <c r="B7" s="264" t="s">
        <v>576</v>
      </c>
      <c r="C7" s="265"/>
      <c r="D7" s="367"/>
    </row>
    <row r="8" spans="1:4" ht="21" customHeight="1" x14ac:dyDescent="0.2">
      <c r="A8" s="262" t="s">
        <v>73</v>
      </c>
      <c r="B8" s="267">
        <v>0.05</v>
      </c>
      <c r="C8" s="268">
        <v>0.04</v>
      </c>
      <c r="D8" s="269"/>
    </row>
    <row r="9" spans="1:4" x14ac:dyDescent="0.2">
      <c r="A9" s="262" t="s">
        <v>74</v>
      </c>
      <c r="B9" s="270">
        <v>1.2999999999999999E-2</v>
      </c>
      <c r="C9" s="266">
        <v>0.01</v>
      </c>
      <c r="D9" s="271"/>
    </row>
    <row r="10" spans="1:4" x14ac:dyDescent="0.2">
      <c r="A10" s="262" t="s">
        <v>75</v>
      </c>
      <c r="B10" s="270">
        <v>1E-3</v>
      </c>
      <c r="C10" s="266">
        <v>0.01</v>
      </c>
      <c r="D10" s="271">
        <v>0.01</v>
      </c>
    </row>
    <row r="11" spans="1:4" x14ac:dyDescent="0.2">
      <c r="A11" s="262" t="s">
        <v>76</v>
      </c>
      <c r="B11" s="270">
        <v>2.9000000000000001E-2</v>
      </c>
      <c r="C11" s="266">
        <v>1.9E-2</v>
      </c>
      <c r="D11" s="271">
        <v>0.2</v>
      </c>
    </row>
    <row r="12" spans="1:4" x14ac:dyDescent="0.2">
      <c r="A12" s="262" t="s">
        <v>77</v>
      </c>
      <c r="B12" s="270">
        <v>1.0999999999999999E-2</v>
      </c>
      <c r="C12" s="266">
        <v>0</v>
      </c>
      <c r="D12" s="271">
        <v>0.1</v>
      </c>
    </row>
    <row r="13" spans="1:4" x14ac:dyDescent="0.2">
      <c r="A13" s="262" t="s">
        <v>78</v>
      </c>
      <c r="B13" s="270">
        <v>0.02</v>
      </c>
      <c r="C13" s="266">
        <v>1.9E-2</v>
      </c>
      <c r="D13" s="271">
        <v>0.15</v>
      </c>
    </row>
    <row r="14" spans="1:4" x14ac:dyDescent="0.2">
      <c r="A14" s="262"/>
      <c r="B14" s="270"/>
      <c r="C14" s="266"/>
      <c r="D14" s="271"/>
    </row>
    <row r="15" spans="1:4" x14ac:dyDescent="0.2">
      <c r="A15" s="262" t="s">
        <v>79</v>
      </c>
      <c r="B15" s="270">
        <v>4.1000000000000002E-2</v>
      </c>
      <c r="C15" s="266">
        <v>0</v>
      </c>
      <c r="D15" s="271">
        <v>0.25</v>
      </c>
    </row>
    <row r="16" spans="1:4" x14ac:dyDescent="0.2">
      <c r="A16" s="262" t="s">
        <v>80</v>
      </c>
      <c r="B16" s="270">
        <v>6.7000000000000004E-2</v>
      </c>
      <c r="C16" s="266">
        <v>0</v>
      </c>
      <c r="D16" s="271">
        <v>0.15</v>
      </c>
    </row>
    <row r="17" spans="1:4" x14ac:dyDescent="0.2">
      <c r="A17" s="262" t="s">
        <v>81</v>
      </c>
      <c r="B17" s="270">
        <v>4.3999999999999997E-2</v>
      </c>
      <c r="C17" s="266">
        <v>0</v>
      </c>
      <c r="D17" s="271">
        <v>0.02</v>
      </c>
    </row>
    <row r="18" spans="1:4" x14ac:dyDescent="0.2">
      <c r="A18" s="262" t="s">
        <v>82</v>
      </c>
      <c r="B18" s="270">
        <v>7.4999999999999997E-2</v>
      </c>
      <c r="C18" s="266">
        <v>0</v>
      </c>
      <c r="D18" s="271"/>
    </row>
    <row r="19" spans="1:4" x14ac:dyDescent="0.2">
      <c r="A19" s="262" t="s">
        <v>83</v>
      </c>
      <c r="B19" s="270">
        <v>2.1999999999999999E-2</v>
      </c>
      <c r="C19" s="266">
        <v>0</v>
      </c>
      <c r="D19" s="271"/>
    </row>
    <row r="20" spans="1:4" x14ac:dyDescent="0.2">
      <c r="A20" s="262" t="s">
        <v>84</v>
      </c>
      <c r="B20" s="270">
        <v>8.9999999999999993E-3</v>
      </c>
      <c r="C20" s="266">
        <v>0.28799999999999998</v>
      </c>
      <c r="D20" s="271"/>
    </row>
    <row r="21" spans="1:4" ht="26.45" customHeight="1" x14ac:dyDescent="0.2">
      <c r="A21" s="262" t="s">
        <v>85</v>
      </c>
      <c r="B21" s="270">
        <v>6.8000000000000005E-2</v>
      </c>
      <c r="C21" s="266">
        <v>0.115</v>
      </c>
      <c r="D21" s="271"/>
    </row>
    <row r="22" spans="1:4" x14ac:dyDescent="0.2">
      <c r="A22" s="262" t="s">
        <v>394</v>
      </c>
      <c r="B22" s="270">
        <v>4.2999999999999997E-2</v>
      </c>
      <c r="C22" s="266">
        <v>3.7999999999999999E-2</v>
      </c>
      <c r="D22" s="271"/>
    </row>
    <row r="23" spans="1:4" x14ac:dyDescent="0.2">
      <c r="A23" s="262" t="s">
        <v>86</v>
      </c>
      <c r="B23" s="270">
        <v>3.5999999999999997E-2</v>
      </c>
      <c r="C23" s="266">
        <v>2.9000000000000001E-2</v>
      </c>
      <c r="D23" s="271"/>
    </row>
    <row r="24" spans="1:4" x14ac:dyDescent="0.2">
      <c r="A24" s="262" t="s">
        <v>87</v>
      </c>
      <c r="B24" s="270">
        <v>2E-3</v>
      </c>
      <c r="C24" s="266">
        <v>0</v>
      </c>
      <c r="D24" s="271"/>
    </row>
    <row r="25" spans="1:4" x14ac:dyDescent="0.2">
      <c r="A25" s="262" t="s">
        <v>395</v>
      </c>
      <c r="B25" s="270">
        <v>3.0000000000000001E-3</v>
      </c>
      <c r="C25" s="266">
        <v>0</v>
      </c>
      <c r="D25" s="271"/>
    </row>
    <row r="26" spans="1:4" x14ac:dyDescent="0.2">
      <c r="A26" s="262" t="s">
        <v>88</v>
      </c>
      <c r="B26" s="270">
        <v>1.6E-2</v>
      </c>
      <c r="C26" s="266">
        <v>6.0000000000000001E-3</v>
      </c>
      <c r="D26" s="271">
        <v>0.01</v>
      </c>
    </row>
    <row r="27" spans="1:4" x14ac:dyDescent="0.2">
      <c r="A27" s="262"/>
      <c r="B27" s="270"/>
      <c r="C27" s="266"/>
      <c r="D27" s="271"/>
    </row>
    <row r="28" spans="1:4" x14ac:dyDescent="0.2">
      <c r="A28" s="262" t="s">
        <v>89</v>
      </c>
      <c r="B28" s="270">
        <v>8.0000000000000002E-3</v>
      </c>
      <c r="C28" s="266">
        <v>6.0000000000000001E-3</v>
      </c>
      <c r="D28" s="271"/>
    </row>
    <row r="29" spans="1:4" x14ac:dyDescent="0.2">
      <c r="A29" s="262" t="s">
        <v>90</v>
      </c>
      <c r="B29" s="270">
        <v>6.0000000000000001E-3</v>
      </c>
      <c r="C29" s="266">
        <v>6.0000000000000001E-3</v>
      </c>
      <c r="D29" s="271">
        <v>0.02</v>
      </c>
    </row>
    <row r="30" spans="1:4" x14ac:dyDescent="0.2">
      <c r="A30" s="262" t="s">
        <v>91</v>
      </c>
      <c r="B30" s="270">
        <v>7.0000000000000001E-3</v>
      </c>
      <c r="C30" s="266">
        <v>5.0000000000000001E-3</v>
      </c>
      <c r="D30" s="271">
        <v>0.02</v>
      </c>
    </row>
    <row r="31" spans="1:4" x14ac:dyDescent="0.2">
      <c r="A31" s="262" t="s">
        <v>92</v>
      </c>
      <c r="B31" s="270">
        <v>0.01</v>
      </c>
      <c r="C31" s="266">
        <v>5.0000000000000001E-3</v>
      </c>
      <c r="D31" s="271">
        <v>0.03</v>
      </c>
    </row>
    <row r="32" spans="1:4" x14ac:dyDescent="0.2">
      <c r="A32" s="262" t="s">
        <v>93</v>
      </c>
      <c r="B32" s="270">
        <v>6.0000000000000001E-3</v>
      </c>
      <c r="C32" s="266">
        <v>0</v>
      </c>
      <c r="D32" s="271">
        <v>5.0000000000000001E-3</v>
      </c>
    </row>
    <row r="33" spans="1:4" x14ac:dyDescent="0.2">
      <c r="A33" s="262" t="s">
        <v>94</v>
      </c>
      <c r="B33" s="270">
        <v>6.0000000000000001E-3</v>
      </c>
      <c r="C33" s="266">
        <v>0</v>
      </c>
      <c r="D33" s="271">
        <v>5.0000000000000001E-3</v>
      </c>
    </row>
    <row r="34" spans="1:4" x14ac:dyDescent="0.2">
      <c r="A34" s="262" t="s">
        <v>95</v>
      </c>
      <c r="B34" s="270">
        <v>3.0000000000000001E-3</v>
      </c>
      <c r="C34" s="266">
        <v>1.9E-2</v>
      </c>
      <c r="D34" s="271">
        <v>5.0000000000000001E-3</v>
      </c>
    </row>
    <row r="35" spans="1:4" ht="27.6" customHeight="1" x14ac:dyDescent="0.2">
      <c r="A35" s="262" t="s">
        <v>96</v>
      </c>
      <c r="B35" s="270">
        <v>4.2999999999999997E-2</v>
      </c>
      <c r="C35" s="266">
        <v>1.9E-2</v>
      </c>
      <c r="D35" s="271">
        <v>0</v>
      </c>
    </row>
    <row r="36" spans="1:4" x14ac:dyDescent="0.2">
      <c r="A36" s="262" t="s">
        <v>564</v>
      </c>
      <c r="B36" s="270">
        <v>0.114</v>
      </c>
      <c r="C36" s="266">
        <v>1.4E-2</v>
      </c>
      <c r="D36" s="271">
        <v>0.01</v>
      </c>
    </row>
    <row r="37" spans="1:4" x14ac:dyDescent="0.2">
      <c r="A37" s="262" t="s">
        <v>565</v>
      </c>
      <c r="B37" s="270">
        <v>2.4E-2</v>
      </c>
      <c r="C37" s="266">
        <v>5.0000000000000001E-3</v>
      </c>
      <c r="D37" s="271"/>
    </row>
    <row r="38" spans="1:4" x14ac:dyDescent="0.2">
      <c r="A38" s="262" t="s">
        <v>566</v>
      </c>
      <c r="B38" s="270">
        <v>5.2999999999999999E-2</v>
      </c>
      <c r="C38" s="266">
        <v>1.4E-2</v>
      </c>
      <c r="D38" s="271">
        <v>5.0000000000000001E-3</v>
      </c>
    </row>
    <row r="39" spans="1:4" x14ac:dyDescent="0.2">
      <c r="A39" s="262" t="s">
        <v>567</v>
      </c>
      <c r="B39" s="270">
        <v>0.02</v>
      </c>
      <c r="C39" s="266">
        <v>5.0000000000000001E-3</v>
      </c>
      <c r="D39" s="271"/>
    </row>
    <row r="40" spans="1:4" x14ac:dyDescent="0.2">
      <c r="A40" s="262"/>
      <c r="B40" s="270"/>
      <c r="C40" s="266"/>
      <c r="D40" s="271"/>
    </row>
    <row r="41" spans="1:4" x14ac:dyDescent="0.2">
      <c r="A41" s="262" t="s">
        <v>568</v>
      </c>
      <c r="B41" s="270">
        <v>7.0000000000000001E-3</v>
      </c>
      <c r="C41" s="266">
        <v>0</v>
      </c>
      <c r="D41" s="271"/>
    </row>
    <row r="42" spans="1:4" x14ac:dyDescent="0.2">
      <c r="A42" s="262" t="s">
        <v>569</v>
      </c>
      <c r="B42" s="270">
        <v>5.0000000000000001E-3</v>
      </c>
      <c r="C42" s="266">
        <v>0</v>
      </c>
      <c r="D42" s="271"/>
    </row>
    <row r="43" spans="1:4" x14ac:dyDescent="0.2">
      <c r="A43" s="262" t="s">
        <v>570</v>
      </c>
      <c r="B43" s="270">
        <v>2.5000000000000001E-2</v>
      </c>
      <c r="C43" s="266">
        <v>0</v>
      </c>
      <c r="D43" s="271"/>
    </row>
    <row r="44" spans="1:4" x14ac:dyDescent="0.2">
      <c r="A44" s="262" t="s">
        <v>571</v>
      </c>
      <c r="B44" s="270">
        <v>8.0000000000000002E-3</v>
      </c>
      <c r="C44" s="266">
        <v>0</v>
      </c>
      <c r="D44" s="271"/>
    </row>
    <row r="45" spans="1:4" x14ac:dyDescent="0.2">
      <c r="A45" s="262" t="s">
        <v>572</v>
      </c>
      <c r="B45" s="270">
        <v>3.5999999999999997E-2</v>
      </c>
      <c r="C45" s="266">
        <v>0</v>
      </c>
      <c r="D45" s="271"/>
    </row>
    <row r="46" spans="1:4" ht="27.6" customHeight="1" x14ac:dyDescent="0.2">
      <c r="A46" s="262" t="s">
        <v>573</v>
      </c>
      <c r="B46" s="270">
        <v>4.2999999999999997E-2</v>
      </c>
      <c r="C46" s="266">
        <v>0.192</v>
      </c>
      <c r="D46" s="271"/>
    </row>
    <row r="47" spans="1:4" ht="26.45" customHeight="1" x14ac:dyDescent="0.2">
      <c r="A47" s="262" t="s">
        <v>396</v>
      </c>
      <c r="B47" s="270">
        <v>1.6E-2</v>
      </c>
      <c r="C47" s="266">
        <v>5.8000000000000003E-2</v>
      </c>
      <c r="D47" s="271"/>
    </row>
    <row r="48" spans="1:4" x14ac:dyDescent="0.2">
      <c r="A48" s="262" t="s">
        <v>397</v>
      </c>
      <c r="B48" s="270">
        <v>3.0000000000000001E-3</v>
      </c>
      <c r="C48" s="266">
        <v>1.9E-2</v>
      </c>
      <c r="D48" s="271"/>
    </row>
    <row r="49" spans="1:6" x14ac:dyDescent="0.2">
      <c r="A49" s="262" t="s">
        <v>574</v>
      </c>
      <c r="B49" s="270">
        <v>3.0000000000000001E-3</v>
      </c>
      <c r="C49" s="266">
        <v>1.4E-2</v>
      </c>
      <c r="D49" s="271"/>
    </row>
    <row r="50" spans="1:6" x14ac:dyDescent="0.2">
      <c r="A50" s="262" t="s">
        <v>398</v>
      </c>
      <c r="B50" s="270">
        <v>2E-3</v>
      </c>
      <c r="C50" s="266">
        <v>1.4E-2</v>
      </c>
      <c r="D50" s="271"/>
    </row>
    <row r="51" spans="1:6" x14ac:dyDescent="0.2">
      <c r="A51" s="262"/>
      <c r="B51" s="270"/>
      <c r="C51" s="266"/>
      <c r="D51" s="271"/>
    </row>
    <row r="52" spans="1:6" x14ac:dyDescent="0.2">
      <c r="A52" s="262" t="s">
        <v>399</v>
      </c>
      <c r="B52" s="270">
        <v>0</v>
      </c>
      <c r="C52" s="266">
        <v>0.01</v>
      </c>
      <c r="D52" s="271"/>
    </row>
    <row r="53" spans="1:6" x14ac:dyDescent="0.2">
      <c r="A53" s="262" t="s">
        <v>400</v>
      </c>
      <c r="B53" s="270">
        <v>3.0000000000000001E-3</v>
      </c>
      <c r="C53" s="266">
        <v>5.0000000000000001E-3</v>
      </c>
      <c r="D53" s="271"/>
    </row>
    <row r="54" spans="1:6" x14ac:dyDescent="0.2">
      <c r="A54" s="263" t="s">
        <v>575</v>
      </c>
      <c r="B54" s="272">
        <v>1E-3</v>
      </c>
      <c r="C54" s="273">
        <v>1.4E-2</v>
      </c>
      <c r="D54" s="274"/>
    </row>
    <row r="55" spans="1:6" x14ac:dyDescent="0.2">
      <c r="A55" s="244" t="s">
        <v>868</v>
      </c>
    </row>
    <row r="56" spans="1:6" x14ac:dyDescent="0.2">
      <c r="A56" s="244" t="s">
        <v>1539</v>
      </c>
    </row>
    <row r="58" spans="1:6" ht="15.75" x14ac:dyDescent="0.25">
      <c r="A58" s="260" t="s">
        <v>1540</v>
      </c>
    </row>
    <row r="59" spans="1:6" x14ac:dyDescent="0.2">
      <c r="A59" s="756"/>
      <c r="B59" s="280" t="s">
        <v>401</v>
      </c>
    </row>
    <row r="60" spans="1:6" x14ac:dyDescent="0.2">
      <c r="A60" s="750" t="s">
        <v>934</v>
      </c>
      <c r="B60" s="462">
        <v>2E-8</v>
      </c>
    </row>
    <row r="61" spans="1:6" x14ac:dyDescent="0.2">
      <c r="A61" s="750" t="s">
        <v>206</v>
      </c>
      <c r="B61" s="462">
        <v>2.4999999999999999E-8</v>
      </c>
    </row>
    <row r="62" spans="1:6" x14ac:dyDescent="0.2">
      <c r="A62" s="751" t="s">
        <v>307</v>
      </c>
      <c r="B62" s="463">
        <v>2.4999999999999999E-8</v>
      </c>
    </row>
    <row r="63" spans="1:6" x14ac:dyDescent="0.2">
      <c r="A63" s="244" t="s">
        <v>1539</v>
      </c>
      <c r="F63" s="1179" t="s">
        <v>659</v>
      </c>
    </row>
    <row r="65" spans="1:4" x14ac:dyDescent="0.2">
      <c r="A65" s="400"/>
    </row>
    <row r="66" spans="1:4" ht="15.75" x14ac:dyDescent="0.25">
      <c r="A66" s="381" t="s">
        <v>1541</v>
      </c>
      <c r="B66" s="382"/>
      <c r="C66" s="369"/>
      <c r="D66" s="369"/>
    </row>
    <row r="67" spans="1:4" x14ac:dyDescent="0.2">
      <c r="A67" s="394"/>
      <c r="B67" s="2217" t="s">
        <v>198</v>
      </c>
      <c r="C67" s="2218"/>
      <c r="D67" s="370" t="s">
        <v>307</v>
      </c>
    </row>
    <row r="68" spans="1:4" x14ac:dyDescent="0.2">
      <c r="A68" s="389"/>
      <c r="B68" s="757" t="s">
        <v>578</v>
      </c>
      <c r="C68" s="758" t="s">
        <v>869</v>
      </c>
      <c r="D68" s="371"/>
    </row>
    <row r="69" spans="1:4" x14ac:dyDescent="0.2">
      <c r="A69" s="389"/>
      <c r="B69" s="759" t="s">
        <v>579</v>
      </c>
      <c r="C69" s="760"/>
      <c r="D69" s="371"/>
    </row>
    <row r="70" spans="1:4" x14ac:dyDescent="0.2">
      <c r="A70" s="389"/>
      <c r="B70" s="399"/>
      <c r="C70" s="761"/>
      <c r="D70" s="386"/>
    </row>
    <row r="71" spans="1:4" x14ac:dyDescent="0.2">
      <c r="A71" s="394"/>
      <c r="B71" s="762" t="s">
        <v>870</v>
      </c>
      <c r="C71" s="373"/>
      <c r="D71" s="385"/>
    </row>
    <row r="72" spans="1:4" x14ac:dyDescent="0.2">
      <c r="A72" s="389"/>
      <c r="B72" s="396"/>
      <c r="C72" s="373"/>
      <c r="D72" s="385"/>
    </row>
    <row r="73" spans="1:4" x14ac:dyDescent="0.2">
      <c r="A73" s="743" t="s">
        <v>71</v>
      </c>
      <c r="B73" s="379">
        <v>0.96699999999999997</v>
      </c>
      <c r="C73" s="391">
        <v>0.17499999999999999</v>
      </c>
      <c r="D73" s="427">
        <v>6.77</v>
      </c>
    </row>
    <row r="74" spans="1:4" x14ac:dyDescent="0.2">
      <c r="A74" s="743" t="s">
        <v>62</v>
      </c>
      <c r="B74" s="379">
        <v>8.1799999999999998E-3</v>
      </c>
      <c r="C74" s="391">
        <v>2.81E-2</v>
      </c>
      <c r="D74" s="427">
        <v>0.121</v>
      </c>
    </row>
    <row r="75" spans="1:4" x14ac:dyDescent="0.2">
      <c r="A75" s="743" t="s">
        <v>61</v>
      </c>
      <c r="B75" s="379">
        <v>5.5899999999999998E-2</v>
      </c>
      <c r="C75" s="391">
        <v>0.10900000000000001</v>
      </c>
      <c r="D75" s="427">
        <v>0.47499999999999998</v>
      </c>
    </row>
    <row r="76" spans="1:4" x14ac:dyDescent="0.2">
      <c r="A76" s="388" t="s">
        <v>135</v>
      </c>
      <c r="B76" s="379">
        <v>8.9800000000000001E-3</v>
      </c>
      <c r="C76" s="391">
        <v>1.4E-2</v>
      </c>
      <c r="D76" s="427">
        <v>0.13100000000000001</v>
      </c>
    </row>
    <row r="77" spans="1:4" x14ac:dyDescent="0.2">
      <c r="A77" s="388" t="s">
        <v>136</v>
      </c>
      <c r="B77" s="379">
        <v>5.2900000000000004E-3</v>
      </c>
      <c r="C77" s="391">
        <v>7.0000000000000001E-3</v>
      </c>
      <c r="D77" s="427">
        <v>0.104</v>
      </c>
    </row>
    <row r="78" spans="1:4" x14ac:dyDescent="0.2">
      <c r="A78" s="388" t="s">
        <v>137</v>
      </c>
      <c r="B78" s="379">
        <v>5.2900000000000004E-3</v>
      </c>
      <c r="C78" s="391">
        <v>7.0000000000000001E-3</v>
      </c>
      <c r="D78" s="427">
        <v>1.7100000000000001E-2</v>
      </c>
    </row>
    <row r="79" spans="1:4" x14ac:dyDescent="0.2">
      <c r="A79" s="743" t="s">
        <v>63</v>
      </c>
      <c r="B79" s="379">
        <v>2.06E-2</v>
      </c>
      <c r="C79" s="391">
        <v>1.7500000000000002E-2</v>
      </c>
      <c r="D79" s="427">
        <v>0.126</v>
      </c>
    </row>
    <row r="80" spans="1:4" x14ac:dyDescent="0.2">
      <c r="A80" s="388" t="s">
        <v>138</v>
      </c>
      <c r="B80" s="379">
        <v>2.5100000000000001E-2</v>
      </c>
      <c r="C80" s="391">
        <v>2.63E-2</v>
      </c>
      <c r="D80" s="427">
        <v>0.155</v>
      </c>
    </row>
    <row r="81" spans="1:4" x14ac:dyDescent="0.2">
      <c r="A81" s="388" t="s">
        <v>139</v>
      </c>
      <c r="B81" s="379">
        <v>3.6899999999999997E-3</v>
      </c>
      <c r="C81" s="391">
        <v>1.75E-3</v>
      </c>
      <c r="D81" s="427">
        <v>4.1999999999999996E-2</v>
      </c>
    </row>
    <row r="82" spans="1:4" x14ac:dyDescent="0.2">
      <c r="A82" s="388" t="s">
        <v>66</v>
      </c>
      <c r="B82" s="379">
        <v>2.8899999999999998E-3</v>
      </c>
      <c r="C82" s="391">
        <v>2.63E-2</v>
      </c>
      <c r="D82" s="427">
        <v>2.0999999999999998E-2</v>
      </c>
    </row>
    <row r="83" spans="1:4" x14ac:dyDescent="0.2">
      <c r="A83" s="743" t="s">
        <v>64</v>
      </c>
      <c r="B83" s="379">
        <v>8.1799999999999998E-3</v>
      </c>
      <c r="C83" s="391">
        <v>1.75E-3</v>
      </c>
      <c r="D83" s="427">
        <v>6.770000000000001E-2</v>
      </c>
    </row>
    <row r="84" spans="1:4" x14ac:dyDescent="0.2">
      <c r="A84" s="388" t="s">
        <v>140</v>
      </c>
      <c r="B84" s="379">
        <v>5.2900000000000004E-3</v>
      </c>
      <c r="C84" s="391">
        <v>1.4E-2</v>
      </c>
      <c r="D84" s="427">
        <v>7.0000000000000007E-2</v>
      </c>
    </row>
    <row r="85" spans="1:4" x14ac:dyDescent="0.2">
      <c r="A85" s="388" t="s">
        <v>141</v>
      </c>
      <c r="B85" s="379">
        <v>2.5900000000000003E-3</v>
      </c>
      <c r="C85" s="391">
        <v>8.8000000000000003E-4</v>
      </c>
      <c r="D85" s="427">
        <v>1.7100000000000001E-2</v>
      </c>
    </row>
    <row r="86" spans="1:4" x14ac:dyDescent="0.2">
      <c r="A86" s="388" t="s">
        <v>142</v>
      </c>
      <c r="B86" s="379">
        <v>3.2000000000000003E-4</v>
      </c>
      <c r="C86" s="391">
        <v>3.5E-4</v>
      </c>
      <c r="D86" s="427">
        <v>3.3799999999999998E-3</v>
      </c>
    </row>
    <row r="87" spans="1:4" x14ac:dyDescent="0.2">
      <c r="A87" s="388" t="s">
        <v>143</v>
      </c>
      <c r="B87" s="379">
        <v>1.8E-3</v>
      </c>
      <c r="C87" s="391">
        <v>1.75E-3</v>
      </c>
      <c r="D87" s="427">
        <v>1.6900000000000002E-2</v>
      </c>
    </row>
    <row r="88" spans="1:4" x14ac:dyDescent="0.2">
      <c r="A88" s="743" t="s">
        <v>67</v>
      </c>
      <c r="B88" s="379">
        <v>1.8E-3</v>
      </c>
      <c r="C88" s="391">
        <v>1.75E-3</v>
      </c>
      <c r="D88" s="427">
        <v>1.6900000000000002E-2</v>
      </c>
    </row>
    <row r="89" spans="1:4" x14ac:dyDescent="0.2">
      <c r="A89" s="388" t="s">
        <v>144</v>
      </c>
      <c r="B89" s="379">
        <v>1.8E-3</v>
      </c>
      <c r="C89" s="391">
        <v>1.75E-3</v>
      </c>
      <c r="D89" s="427">
        <v>1.6900000000000002E-2</v>
      </c>
    </row>
    <row r="90" spans="1:4" x14ac:dyDescent="0.2">
      <c r="A90" s="388" t="s">
        <v>68</v>
      </c>
      <c r="B90" s="379">
        <v>1.8E-3</v>
      </c>
      <c r="C90" s="391">
        <v>1.75E-3</v>
      </c>
      <c r="D90" s="427">
        <v>6.43E-3</v>
      </c>
    </row>
    <row r="91" spans="1:4" x14ac:dyDescent="0.2">
      <c r="A91" s="743" t="s">
        <v>65</v>
      </c>
      <c r="B91" s="379">
        <v>1.8E-3</v>
      </c>
      <c r="C91" s="391">
        <v>2.63E-3</v>
      </c>
      <c r="D91" s="427">
        <v>1.6900000000000002E-2</v>
      </c>
    </row>
    <row r="92" spans="1:4" x14ac:dyDescent="0.2">
      <c r="A92" s="388" t="s">
        <v>145</v>
      </c>
      <c r="B92" s="379">
        <v>3.6899999999999997E-3</v>
      </c>
      <c r="C92" s="391">
        <v>3.5099999999999997E-3</v>
      </c>
      <c r="D92" s="427">
        <v>3.3800000000000004E-2</v>
      </c>
    </row>
    <row r="93" spans="1:4" x14ac:dyDescent="0.2">
      <c r="A93" s="388" t="s">
        <v>146</v>
      </c>
      <c r="B93" s="379">
        <v>1.32E-3</v>
      </c>
      <c r="C93" s="391">
        <v>1.75E-3</v>
      </c>
      <c r="D93" s="427">
        <v>6.77E-3</v>
      </c>
    </row>
    <row r="94" spans="1:4" x14ac:dyDescent="0.2">
      <c r="A94" s="388" t="s">
        <v>147</v>
      </c>
      <c r="B94" s="379">
        <v>1.32E-2</v>
      </c>
      <c r="C94" s="391">
        <v>1.75E-3</v>
      </c>
      <c r="D94" s="427">
        <v>6.77E-3</v>
      </c>
    </row>
    <row r="95" spans="1:4" x14ac:dyDescent="0.2">
      <c r="A95" s="388" t="s">
        <v>148</v>
      </c>
      <c r="B95" s="379">
        <v>4.2000000000000002E-4</v>
      </c>
      <c r="C95" s="391">
        <v>8.8000000000000003E-4</v>
      </c>
      <c r="D95" s="427">
        <v>3.3799999999999998E-3</v>
      </c>
    </row>
    <row r="96" spans="1:4" x14ac:dyDescent="0.2">
      <c r="A96" s="388" t="s">
        <v>149</v>
      </c>
      <c r="B96" s="379">
        <v>4.2000000000000002E-4</v>
      </c>
      <c r="C96" s="391">
        <v>8.8000000000000003E-4</v>
      </c>
      <c r="D96" s="427">
        <v>3.3799999999999998E-3</v>
      </c>
    </row>
    <row r="97" spans="1:4" x14ac:dyDescent="0.2">
      <c r="A97" s="743" t="s">
        <v>70</v>
      </c>
      <c r="B97" s="379">
        <v>2.0999999999999999E-3</v>
      </c>
      <c r="C97" s="391">
        <v>1.75E-3</v>
      </c>
      <c r="D97" s="427">
        <v>0</v>
      </c>
    </row>
    <row r="98" spans="1:4" x14ac:dyDescent="0.2">
      <c r="A98" s="743" t="s">
        <v>69</v>
      </c>
      <c r="B98" s="379">
        <v>2.8899999999999998E-3</v>
      </c>
      <c r="C98" s="391">
        <v>1.0499999999999999E-2</v>
      </c>
      <c r="D98" s="427">
        <v>2.5699999999999998E-3</v>
      </c>
    </row>
    <row r="99" spans="1:4" x14ac:dyDescent="0.2">
      <c r="A99" s="388" t="s">
        <v>150</v>
      </c>
      <c r="B99" s="379">
        <v>4.2000000000000002E-4</v>
      </c>
      <c r="C99" s="391">
        <v>8.8000000000000003E-4</v>
      </c>
      <c r="D99" s="427">
        <v>3.3799999999999998E-3</v>
      </c>
    </row>
    <row r="100" spans="1:4" x14ac:dyDescent="0.2">
      <c r="A100" s="388" t="s">
        <v>151</v>
      </c>
      <c r="B100" s="379">
        <v>2.1199999999999999E-3</v>
      </c>
      <c r="C100" s="391">
        <v>1.75E-3</v>
      </c>
      <c r="D100" s="427">
        <v>4.1999999999999997E-3</v>
      </c>
    </row>
    <row r="101" spans="1:4" x14ac:dyDescent="0.2">
      <c r="A101" s="388" t="s">
        <v>152</v>
      </c>
      <c r="B101" s="379">
        <v>5.8E-4</v>
      </c>
      <c r="C101" s="391">
        <v>1.75E-3</v>
      </c>
      <c r="D101" s="427">
        <v>3.6199999999999996E-2</v>
      </c>
    </row>
    <row r="102" spans="1:4" x14ac:dyDescent="0.2">
      <c r="A102" s="388" t="s">
        <v>153</v>
      </c>
      <c r="B102" s="379">
        <v>1.4800000000000001E-2</v>
      </c>
      <c r="C102" s="391">
        <v>5.2599999999999999E-3</v>
      </c>
      <c r="D102" s="427">
        <v>5.0800000000000005E-2</v>
      </c>
    </row>
    <row r="103" spans="1:4" x14ac:dyDescent="0.2">
      <c r="A103" s="388" t="s">
        <v>154</v>
      </c>
      <c r="B103" s="379">
        <v>1.4800000000000001E-2</v>
      </c>
      <c r="C103" s="391">
        <v>1.7500000000000002E-2</v>
      </c>
      <c r="D103" s="427">
        <v>0.16899999999999998</v>
      </c>
    </row>
    <row r="104" spans="1:4" x14ac:dyDescent="0.2">
      <c r="A104" s="388" t="s">
        <v>155</v>
      </c>
      <c r="B104" s="379">
        <v>1.4800000000000001E-2</v>
      </c>
      <c r="C104" s="391">
        <v>1.7500000000000002E-2</v>
      </c>
      <c r="D104" s="427">
        <v>0.16899999999999998</v>
      </c>
    </row>
    <row r="105" spans="1:4" x14ac:dyDescent="0.2">
      <c r="A105" s="388" t="s">
        <v>156</v>
      </c>
      <c r="B105" s="379">
        <v>6.5899999999999995E-3</v>
      </c>
      <c r="C105" s="391">
        <v>1.75E-3</v>
      </c>
      <c r="D105" s="427">
        <v>5.0800000000000005E-2</v>
      </c>
    </row>
    <row r="106" spans="1:4" x14ac:dyDescent="0.2">
      <c r="A106" s="389"/>
      <c r="B106" s="379"/>
      <c r="C106" s="391"/>
      <c r="D106" s="427"/>
    </row>
    <row r="107" spans="1:4" x14ac:dyDescent="0.2">
      <c r="A107" s="388" t="s">
        <v>157</v>
      </c>
      <c r="B107" s="379">
        <v>3.099E-2</v>
      </c>
      <c r="C107" s="391">
        <v>3.5879999999999995E-2</v>
      </c>
      <c r="D107" s="427">
        <v>0.16880000000000001</v>
      </c>
    </row>
    <row r="108" spans="1:4" x14ac:dyDescent="0.2">
      <c r="A108" s="388" t="s">
        <v>158</v>
      </c>
      <c r="B108" s="379">
        <v>1.0713399999999997</v>
      </c>
      <c r="C108" s="391">
        <v>0.37428</v>
      </c>
      <c r="D108" s="427">
        <v>7.6066000000000003</v>
      </c>
    </row>
    <row r="109" spans="1:4" x14ac:dyDescent="0.2">
      <c r="A109" s="390" t="s">
        <v>159</v>
      </c>
      <c r="B109" s="392">
        <v>1.2064499999999998</v>
      </c>
      <c r="C109" s="393">
        <v>0.50597000000000014</v>
      </c>
      <c r="D109" s="428">
        <v>8.7343600000000077</v>
      </c>
    </row>
    <row r="110" spans="1:4" x14ac:dyDescent="0.2">
      <c r="A110" s="244" t="s">
        <v>868</v>
      </c>
    </row>
    <row r="111" spans="1:4" x14ac:dyDescent="0.2">
      <c r="A111" s="577" t="s">
        <v>207</v>
      </c>
    </row>
    <row r="112" spans="1:4" x14ac:dyDescent="0.2">
      <c r="A112" s="576" t="s">
        <v>208</v>
      </c>
    </row>
  </sheetData>
  <mergeCells count="1">
    <mergeCell ref="B67:C67"/>
  </mergeCells>
  <phoneticPr fontId="31" type="noConversion"/>
  <hyperlinks>
    <hyperlink ref="F63" location="'5.7'!A1" display="Home"/>
    <hyperlink ref="A1" location="Contents!A1" display="To table of contents"/>
  </hyperlinks>
  <pageMargins left="0.78740157480314965" right="0.38" top="0.78740157480314965" bottom="0.82677165354330717" header="0.51181102362204722" footer="0.51181102362204722"/>
  <pageSetup paperSize="9" scale="85" fitToHeight="2"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zoomScale="75" workbookViewId="0">
      <selection activeCell="A3" sqref="A3"/>
    </sheetView>
  </sheetViews>
  <sheetFormatPr defaultRowHeight="12.75" x14ac:dyDescent="0.2"/>
  <cols>
    <col min="1" max="1" width="46.7109375" customWidth="1"/>
    <col min="2" max="2" width="27.28515625" customWidth="1"/>
    <col min="3" max="3" width="83.28515625" customWidth="1"/>
  </cols>
  <sheetData>
    <row r="1" spans="1:3" x14ac:dyDescent="0.2">
      <c r="A1" s="361" t="s">
        <v>843</v>
      </c>
    </row>
    <row r="2" spans="1:3" ht="15" x14ac:dyDescent="0.25">
      <c r="A2" s="6" t="s">
        <v>1847</v>
      </c>
    </row>
    <row r="3" spans="1:3" x14ac:dyDescent="0.2">
      <c r="A3" s="291"/>
      <c r="B3" s="351" t="s">
        <v>402</v>
      </c>
    </row>
    <row r="4" spans="1:3" x14ac:dyDescent="0.2">
      <c r="A4" s="286"/>
      <c r="B4" s="546"/>
    </row>
    <row r="5" spans="1:3" x14ac:dyDescent="0.2">
      <c r="A5" s="291"/>
      <c r="B5" s="291" t="s">
        <v>403</v>
      </c>
    </row>
    <row r="6" spans="1:3" x14ac:dyDescent="0.2">
      <c r="A6" s="312"/>
      <c r="B6" s="285"/>
    </row>
    <row r="7" spans="1:3" x14ac:dyDescent="0.2">
      <c r="A7" s="285" t="s">
        <v>871</v>
      </c>
      <c r="B7" s="293">
        <v>95</v>
      </c>
      <c r="C7" s="544"/>
    </row>
    <row r="8" spans="1:3" x14ac:dyDescent="0.2">
      <c r="A8" s="285" t="s">
        <v>872</v>
      </c>
      <c r="B8" s="349">
        <v>100</v>
      </c>
    </row>
    <row r="9" spans="1:3" x14ac:dyDescent="0.2">
      <c r="A9" s="285" t="s">
        <v>434</v>
      </c>
      <c r="B9" s="293">
        <v>95</v>
      </c>
    </row>
    <row r="10" spans="1:3" x14ac:dyDescent="0.2">
      <c r="A10" s="286"/>
      <c r="B10" s="286"/>
    </row>
    <row r="11" spans="1:3" x14ac:dyDescent="0.2">
      <c r="A11" s="558" t="s">
        <v>410</v>
      </c>
    </row>
    <row r="12" spans="1:3" x14ac:dyDescent="0.2">
      <c r="A12" s="763" t="s">
        <v>435</v>
      </c>
      <c r="B12" s="3"/>
    </row>
    <row r="13" spans="1:3" x14ac:dyDescent="0.2">
      <c r="A13" s="4" t="s">
        <v>436</v>
      </c>
    </row>
    <row r="14" spans="1:3" x14ac:dyDescent="0.2">
      <c r="A14" s="695" t="s">
        <v>437</v>
      </c>
    </row>
  </sheetData>
  <phoneticPr fontId="11" type="noConversion"/>
  <hyperlinks>
    <hyperlink ref="A14" r:id="rId1" display="'Documentation' on the website of the Dutch Emission Registration."/>
    <hyperlink ref="A1" location="Contents!A1" display="To table of contents"/>
  </hyperlinks>
  <pageMargins left="0.75" right="0.75" top="1" bottom="1" header="0.5" footer="0.5"/>
  <pageSetup paperSize="9" scale="91" orientation="landscape" r:id="rId2"/>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8">
    <pageSetUpPr fitToPage="1"/>
  </sheetPr>
  <dimension ref="A1:E70"/>
  <sheetViews>
    <sheetView zoomScale="75" workbookViewId="0"/>
  </sheetViews>
  <sheetFormatPr defaultRowHeight="12.75" x14ac:dyDescent="0.2"/>
  <cols>
    <col min="1" max="1" width="20.85546875" customWidth="1"/>
    <col min="2" max="5" width="14.7109375" customWidth="1"/>
    <col min="6" max="7" width="10.28515625" customWidth="1"/>
  </cols>
  <sheetData>
    <row r="1" spans="1:5" x14ac:dyDescent="0.2">
      <c r="A1" s="361" t="s">
        <v>843</v>
      </c>
    </row>
    <row r="2" spans="1:5" ht="15" x14ac:dyDescent="0.25">
      <c r="A2" s="6" t="s">
        <v>1548</v>
      </c>
    </row>
    <row r="3" spans="1:5" x14ac:dyDescent="0.2">
      <c r="A3" s="291"/>
      <c r="B3" s="2177" t="s">
        <v>607</v>
      </c>
      <c r="C3" s="2219"/>
      <c r="D3" s="2178"/>
      <c r="E3" s="306" t="s">
        <v>472</v>
      </c>
    </row>
    <row r="4" spans="1:5" x14ac:dyDescent="0.2">
      <c r="A4" s="285"/>
      <c r="B4" s="310" t="s">
        <v>473</v>
      </c>
      <c r="C4" s="54" t="s">
        <v>474</v>
      </c>
      <c r="D4" s="55" t="s">
        <v>475</v>
      </c>
      <c r="E4" s="55" t="s">
        <v>476</v>
      </c>
    </row>
    <row r="5" spans="1:5" x14ac:dyDescent="0.2">
      <c r="A5" s="285"/>
      <c r="B5" s="310" t="s">
        <v>477</v>
      </c>
      <c r="C5" s="54" t="s">
        <v>478</v>
      </c>
      <c r="D5" s="55" t="s">
        <v>478</v>
      </c>
      <c r="E5" s="55" t="s">
        <v>427</v>
      </c>
    </row>
    <row r="6" spans="1:5" x14ac:dyDescent="0.2">
      <c r="A6" s="285"/>
      <c r="B6" s="219"/>
      <c r="C6" s="56" t="s">
        <v>427</v>
      </c>
      <c r="D6" s="57" t="s">
        <v>427</v>
      </c>
      <c r="E6" s="55" t="s">
        <v>479</v>
      </c>
    </row>
    <row r="7" spans="1:5" x14ac:dyDescent="0.2">
      <c r="A7" s="291"/>
      <c r="B7" s="325" t="s">
        <v>423</v>
      </c>
      <c r="C7" s="297"/>
      <c r="D7" s="297"/>
      <c r="E7" s="295"/>
    </row>
    <row r="8" spans="1:5" x14ac:dyDescent="0.2">
      <c r="A8" s="285"/>
      <c r="B8" s="310"/>
      <c r="C8" s="54"/>
      <c r="D8" s="54"/>
      <c r="E8" s="55"/>
    </row>
    <row r="9" spans="1:5" x14ac:dyDescent="0.2">
      <c r="A9" s="782">
        <v>1990</v>
      </c>
      <c r="B9" s="1401">
        <v>278.88</v>
      </c>
      <c r="C9" s="1402">
        <v>8.5</v>
      </c>
      <c r="D9" s="1402">
        <v>61.8</v>
      </c>
      <c r="E9" s="1406">
        <v>42.7</v>
      </c>
    </row>
    <row r="10" spans="1:5" x14ac:dyDescent="0.2">
      <c r="A10" s="782">
        <v>1991</v>
      </c>
      <c r="B10" s="1401">
        <v>278.88</v>
      </c>
      <c r="C10" s="1402">
        <v>8.2666666666666675</v>
      </c>
      <c r="D10" s="1402">
        <v>62.375</v>
      </c>
      <c r="E10" s="1406">
        <v>42.791666666666671</v>
      </c>
    </row>
    <row r="11" spans="1:5" x14ac:dyDescent="0.2">
      <c r="A11" s="782">
        <v>1992</v>
      </c>
      <c r="B11" s="1401">
        <v>271.32</v>
      </c>
      <c r="C11" s="1402">
        <v>8.033333333333335</v>
      </c>
      <c r="D11" s="1402">
        <v>62.95</v>
      </c>
      <c r="E11" s="1406">
        <v>42.88333333333334</v>
      </c>
    </row>
    <row r="12" spans="1:5" x14ac:dyDescent="0.2">
      <c r="A12" s="782">
        <v>1993</v>
      </c>
      <c r="B12" s="1401">
        <v>296.52</v>
      </c>
      <c r="C12" s="1402">
        <v>7.8000000000000016</v>
      </c>
      <c r="D12" s="1402">
        <v>63.525000000000006</v>
      </c>
      <c r="E12" s="1406">
        <v>42.975000000000009</v>
      </c>
    </row>
    <row r="13" spans="1:5" x14ac:dyDescent="0.2">
      <c r="A13" s="782">
        <v>1994</v>
      </c>
      <c r="B13" s="1401">
        <v>309.95999999999998</v>
      </c>
      <c r="C13" s="1402">
        <v>7.5666666666666682</v>
      </c>
      <c r="D13" s="1402">
        <v>64.100000000000009</v>
      </c>
      <c r="E13" s="1406">
        <v>43.066666666666677</v>
      </c>
    </row>
    <row r="14" spans="1:5" x14ac:dyDescent="0.2">
      <c r="A14" s="782">
        <v>1995</v>
      </c>
      <c r="B14" s="1401">
        <v>309.12</v>
      </c>
      <c r="C14" s="1402">
        <v>7.3333333333333348</v>
      </c>
      <c r="D14" s="1402">
        <v>64.675000000000011</v>
      </c>
      <c r="E14" s="1406">
        <v>43.158333333333346</v>
      </c>
    </row>
    <row r="15" spans="1:5" x14ac:dyDescent="0.2">
      <c r="A15" s="782">
        <v>1996</v>
      </c>
      <c r="B15" s="1401">
        <v>278.88</v>
      </c>
      <c r="C15" s="1402">
        <v>7.1000000000000014</v>
      </c>
      <c r="D15" s="1402">
        <v>65.250000000000014</v>
      </c>
      <c r="E15" s="1406">
        <v>43.250000000000014</v>
      </c>
    </row>
    <row r="16" spans="1:5" x14ac:dyDescent="0.2">
      <c r="A16" s="782">
        <v>1997</v>
      </c>
      <c r="B16" s="1401">
        <v>278.88</v>
      </c>
      <c r="C16" s="1402">
        <v>6.866666666666668</v>
      </c>
      <c r="D16" s="1402">
        <v>68.057943925233644</v>
      </c>
      <c r="E16" s="1406">
        <v>43.341666666666683</v>
      </c>
    </row>
    <row r="17" spans="1:5" x14ac:dyDescent="0.2">
      <c r="A17" s="782">
        <v>1998</v>
      </c>
      <c r="B17" s="1401">
        <v>259.56</v>
      </c>
      <c r="C17" s="1402">
        <v>6.6333333333333346</v>
      </c>
      <c r="D17" s="1402">
        <v>70.626168224299064</v>
      </c>
      <c r="E17" s="1406">
        <v>43.433333333333351</v>
      </c>
    </row>
    <row r="18" spans="1:5" x14ac:dyDescent="0.2">
      <c r="A18" s="782">
        <v>1999</v>
      </c>
      <c r="B18" s="1401">
        <v>267.95999999999998</v>
      </c>
      <c r="C18" s="1402">
        <v>6.4000000000000012</v>
      </c>
      <c r="D18" s="1402">
        <v>79.614953271028043</v>
      </c>
      <c r="E18" s="1406">
        <v>43.52500000000002</v>
      </c>
    </row>
    <row r="19" spans="1:5" x14ac:dyDescent="0.2">
      <c r="A19" s="782">
        <v>2000</v>
      </c>
      <c r="B19" s="1401">
        <v>269.64</v>
      </c>
      <c r="C19" s="1402">
        <v>6.1666666666666679</v>
      </c>
      <c r="D19" s="1402">
        <v>77.688785046728981</v>
      </c>
      <c r="E19" s="1406">
        <v>43.616666666666688</v>
      </c>
    </row>
    <row r="20" spans="1:5" x14ac:dyDescent="0.2">
      <c r="A20" s="782">
        <v>2001</v>
      </c>
      <c r="B20" s="1401">
        <v>257.03999999999996</v>
      </c>
      <c r="C20" s="1402">
        <v>5.9333333333333345</v>
      </c>
      <c r="D20" s="1402">
        <v>81.541121495327104</v>
      </c>
      <c r="E20" s="1406">
        <v>43.708333333333357</v>
      </c>
    </row>
    <row r="21" spans="1:5" x14ac:dyDescent="0.2">
      <c r="A21" s="782">
        <v>2002</v>
      </c>
      <c r="B21" s="1401">
        <v>237.72</v>
      </c>
      <c r="C21" s="1402">
        <v>5.7</v>
      </c>
      <c r="D21" s="1402">
        <v>68.7</v>
      </c>
      <c r="E21" s="1406">
        <v>43.8</v>
      </c>
    </row>
    <row r="22" spans="1:5" x14ac:dyDescent="0.2">
      <c r="A22" s="782">
        <v>2003</v>
      </c>
      <c r="B22" s="1401">
        <v>237.72</v>
      </c>
      <c r="C22" s="1402">
        <v>5.4666666666666668</v>
      </c>
      <c r="D22" s="1402">
        <v>69.275000000000006</v>
      </c>
      <c r="E22" s="1406">
        <v>43.891666666666666</v>
      </c>
    </row>
    <row r="23" spans="1:5" x14ac:dyDescent="0.2">
      <c r="A23" s="782">
        <v>2004</v>
      </c>
      <c r="B23" s="1401">
        <v>207.48</v>
      </c>
      <c r="C23" s="1402">
        <v>6.431</v>
      </c>
      <c r="D23" s="1402">
        <v>134.35699999999997</v>
      </c>
      <c r="E23" s="1406">
        <v>49.162329999999997</v>
      </c>
    </row>
    <row r="24" spans="1:5" x14ac:dyDescent="0.2">
      <c r="A24" s="782">
        <v>2005</v>
      </c>
      <c r="B24" s="1401">
        <v>189</v>
      </c>
      <c r="C24" s="1402">
        <v>6.492</v>
      </c>
      <c r="D24" s="1402">
        <v>108.44899999999997</v>
      </c>
      <c r="E24" s="1406">
        <v>61.341999999999999</v>
      </c>
    </row>
    <row r="25" spans="1:5" x14ac:dyDescent="0.2">
      <c r="A25" s="782">
        <v>2006</v>
      </c>
      <c r="B25" s="1401">
        <v>175.56</v>
      </c>
      <c r="C25" s="1402">
        <v>5.84</v>
      </c>
      <c r="D25" s="1402">
        <v>97.539999999999992</v>
      </c>
      <c r="E25" s="1406">
        <v>53.981000000000002</v>
      </c>
    </row>
    <row r="26" spans="1:5" x14ac:dyDescent="0.2">
      <c r="A26" s="782">
        <v>2007</v>
      </c>
      <c r="B26" s="1401">
        <v>171.35999999999999</v>
      </c>
      <c r="C26" s="1402">
        <v>5.9080000000000004</v>
      </c>
      <c r="D26" s="1402">
        <v>92.268999999999991</v>
      </c>
      <c r="E26" s="1406">
        <v>35.939</v>
      </c>
    </row>
    <row r="27" spans="1:5" x14ac:dyDescent="0.2">
      <c r="A27" s="782">
        <v>2008</v>
      </c>
      <c r="B27" s="1401">
        <v>136.91999999999999</v>
      </c>
      <c r="C27" s="1402">
        <v>3.907</v>
      </c>
      <c r="D27" s="1402">
        <v>79.303000000000011</v>
      </c>
      <c r="E27" s="1406">
        <v>22.504999999999999</v>
      </c>
    </row>
    <row r="28" spans="1:5" x14ac:dyDescent="0.2">
      <c r="A28" s="782">
        <v>2009</v>
      </c>
      <c r="B28" s="1401">
        <v>124.32</v>
      </c>
      <c r="C28" s="1402">
        <v>3.51</v>
      </c>
      <c r="D28" s="1402">
        <v>80.161000000000016</v>
      </c>
      <c r="E28" s="1406">
        <v>20.149999999999999</v>
      </c>
    </row>
    <row r="29" spans="1:5" x14ac:dyDescent="0.2">
      <c r="A29" s="782">
        <v>2010</v>
      </c>
      <c r="B29" s="1401">
        <v>116.37034833237975</v>
      </c>
      <c r="C29" s="1402">
        <v>3.2855527883418025</v>
      </c>
      <c r="D29" s="1402">
        <v>75.035098879278451</v>
      </c>
      <c r="E29" s="1406">
        <v>18.940802257114818</v>
      </c>
    </row>
    <row r="30" spans="1:5" x14ac:dyDescent="0.2">
      <c r="A30" s="782">
        <v>2011</v>
      </c>
      <c r="B30" s="1401">
        <v>98.831504055463924</v>
      </c>
      <c r="C30" s="1402">
        <v>2.7903682370871814</v>
      </c>
      <c r="D30" s="1402">
        <v>63.72612770744891</v>
      </c>
      <c r="E30" s="1406">
        <v>17.046919774288515</v>
      </c>
    </row>
    <row r="31" spans="1:5" x14ac:dyDescent="0.2">
      <c r="A31" s="782">
        <v>2012</v>
      </c>
      <c r="B31" s="1401">
        <v>91.885421196109448</v>
      </c>
      <c r="C31" s="1402">
        <v>2.7903682370871814</v>
      </c>
      <c r="D31" s="1402">
        <v>59.051210566803377</v>
      </c>
      <c r="E31" s="1406">
        <v>17.046919774288515</v>
      </c>
    </row>
    <row r="32" spans="1:5" x14ac:dyDescent="0.2">
      <c r="A32" s="782">
        <v>2013</v>
      </c>
      <c r="B32" s="1401">
        <v>89.362215305454427</v>
      </c>
      <c r="C32" s="1402">
        <v>3</v>
      </c>
      <c r="D32" s="1402">
        <v>57.637784694545573</v>
      </c>
      <c r="E32" s="1406">
        <v>17.046919774288515</v>
      </c>
    </row>
    <row r="33" spans="1:5" x14ac:dyDescent="0.2">
      <c r="A33" s="782" t="s">
        <v>1708</v>
      </c>
      <c r="B33" s="1401">
        <v>89.362215305454427</v>
      </c>
      <c r="C33" s="1402">
        <v>3</v>
      </c>
      <c r="D33" s="1402">
        <v>57.637784694545573</v>
      </c>
      <c r="E33" s="1406">
        <v>17.046919774288515</v>
      </c>
    </row>
    <row r="34" spans="1:5" x14ac:dyDescent="0.2">
      <c r="A34" s="782" t="s">
        <v>2187</v>
      </c>
      <c r="B34" s="1401">
        <v>89.362215305454427</v>
      </c>
      <c r="C34" s="1402">
        <v>3</v>
      </c>
      <c r="D34" s="1402">
        <v>57.637784694545573</v>
      </c>
      <c r="E34" s="1406">
        <v>17.046919774288515</v>
      </c>
    </row>
    <row r="35" spans="1:5" x14ac:dyDescent="0.2">
      <c r="A35" s="781"/>
      <c r="B35" s="810"/>
      <c r="C35" s="801"/>
      <c r="D35" s="801"/>
      <c r="E35" s="1983"/>
    </row>
    <row r="36" spans="1:5" x14ac:dyDescent="0.2">
      <c r="A36" s="781"/>
      <c r="B36" s="809" t="s">
        <v>382</v>
      </c>
      <c r="C36" s="801"/>
      <c r="D36" s="801"/>
      <c r="E36" s="1983"/>
    </row>
    <row r="37" spans="1:5" x14ac:dyDescent="0.2">
      <c r="A37" s="1908"/>
      <c r="B37" s="810"/>
      <c r="C37" s="801"/>
      <c r="D37" s="801"/>
      <c r="E37" s="1983"/>
    </row>
    <row r="38" spans="1:5" x14ac:dyDescent="0.2">
      <c r="A38" s="782">
        <v>1990</v>
      </c>
      <c r="B38" s="1402">
        <v>11.908176000000001</v>
      </c>
      <c r="C38" s="1402">
        <v>0.36295000000000005</v>
      </c>
      <c r="D38" s="1402">
        <v>2.6388600000000002</v>
      </c>
      <c r="E38" s="1406">
        <v>1.7507000000000001</v>
      </c>
    </row>
    <row r="39" spans="1:5" x14ac:dyDescent="0.2">
      <c r="A39" s="782">
        <v>1991</v>
      </c>
      <c r="B39" s="1402">
        <v>11.908176000000001</v>
      </c>
      <c r="C39" s="1402">
        <v>0.35298666666666673</v>
      </c>
      <c r="D39" s="1402">
        <v>2.6634125000000002</v>
      </c>
      <c r="E39" s="1406">
        <v>1.7544583333333335</v>
      </c>
    </row>
    <row r="40" spans="1:5" x14ac:dyDescent="0.2">
      <c r="A40" s="782">
        <v>1992</v>
      </c>
      <c r="B40" s="1402">
        <v>11.585364</v>
      </c>
      <c r="C40" s="1402">
        <v>0.3430233333333334</v>
      </c>
      <c r="D40" s="1402">
        <v>2.6879650000000002</v>
      </c>
      <c r="E40" s="1406">
        <v>1.758216666666667</v>
      </c>
    </row>
    <row r="41" spans="1:5" x14ac:dyDescent="0.2">
      <c r="A41" s="782">
        <v>1993</v>
      </c>
      <c r="B41" s="1402">
        <v>12.661404000000001</v>
      </c>
      <c r="C41" s="1402">
        <v>0.33306000000000013</v>
      </c>
      <c r="D41" s="1402">
        <v>2.7125175000000006</v>
      </c>
      <c r="E41" s="1406">
        <v>1.7619750000000003</v>
      </c>
    </row>
    <row r="42" spans="1:5" x14ac:dyDescent="0.2">
      <c r="A42" s="782">
        <v>1994</v>
      </c>
      <c r="B42" s="1402">
        <v>13.235291999999999</v>
      </c>
      <c r="C42" s="1402">
        <v>0.32309666666666675</v>
      </c>
      <c r="D42" s="1402">
        <v>2.7370700000000006</v>
      </c>
      <c r="E42" s="1406">
        <v>1.7657333333333338</v>
      </c>
    </row>
    <row r="43" spans="1:5" x14ac:dyDescent="0.2">
      <c r="A43" s="782">
        <v>1995</v>
      </c>
      <c r="B43" s="1402">
        <v>13.199424</v>
      </c>
      <c r="C43" s="1402">
        <v>0.31313333333333343</v>
      </c>
      <c r="D43" s="1402">
        <v>2.761622500000001</v>
      </c>
      <c r="E43" s="1406">
        <v>1.7694916666666674</v>
      </c>
    </row>
    <row r="44" spans="1:5" x14ac:dyDescent="0.2">
      <c r="A44" s="782">
        <v>1996</v>
      </c>
      <c r="B44" s="1402">
        <v>11.908176000000001</v>
      </c>
      <c r="C44" s="1402">
        <v>0.30317000000000005</v>
      </c>
      <c r="D44" s="1402">
        <v>2.7861750000000005</v>
      </c>
      <c r="E44" s="1406">
        <v>1.7732500000000007</v>
      </c>
    </row>
    <row r="45" spans="1:5" x14ac:dyDescent="0.2">
      <c r="A45" s="782">
        <v>1997</v>
      </c>
      <c r="B45" s="1402">
        <v>11.908176000000001</v>
      </c>
      <c r="C45" s="1402">
        <v>0.29320666666666678</v>
      </c>
      <c r="D45" s="1402">
        <v>2.9060742056074771</v>
      </c>
      <c r="E45" s="1406">
        <v>1.777008333333334</v>
      </c>
    </row>
    <row r="46" spans="1:5" x14ac:dyDescent="0.2">
      <c r="A46" s="782">
        <v>1998</v>
      </c>
      <c r="B46" s="1402">
        <v>11.083212000000001</v>
      </c>
      <c r="C46" s="1402">
        <v>0.2832433333333334</v>
      </c>
      <c r="D46" s="1402">
        <v>3.0157373831775702</v>
      </c>
      <c r="E46" s="1406">
        <v>1.7807666666666673</v>
      </c>
    </row>
    <row r="47" spans="1:5" x14ac:dyDescent="0.2">
      <c r="A47" s="782">
        <v>1999</v>
      </c>
      <c r="B47" s="1402">
        <v>11.441891999999999</v>
      </c>
      <c r="C47" s="1402">
        <v>0.27328000000000008</v>
      </c>
      <c r="D47" s="1402">
        <v>3.3995585046728976</v>
      </c>
      <c r="E47" s="1406">
        <v>1.7845250000000008</v>
      </c>
    </row>
    <row r="48" spans="1:5" x14ac:dyDescent="0.2">
      <c r="A48" s="782">
        <v>2000</v>
      </c>
      <c r="B48" s="1402">
        <v>11.513628000000001</v>
      </c>
      <c r="C48" s="1402">
        <v>0.2633166666666667</v>
      </c>
      <c r="D48" s="1402">
        <v>3.3173111214953277</v>
      </c>
      <c r="E48" s="1406">
        <v>1.7882833333333341</v>
      </c>
    </row>
    <row r="49" spans="1:5" x14ac:dyDescent="0.2">
      <c r="A49" s="782">
        <v>2001</v>
      </c>
      <c r="B49" s="1402">
        <v>10.975607999999998</v>
      </c>
      <c r="C49" s="1402">
        <v>0.25335333333333343</v>
      </c>
      <c r="D49" s="1402">
        <v>3.4818058878504674</v>
      </c>
      <c r="E49" s="1406">
        <v>1.7920416666666676</v>
      </c>
    </row>
    <row r="50" spans="1:5" x14ac:dyDescent="0.2">
      <c r="A50" s="782">
        <v>2002</v>
      </c>
      <c r="B50" s="1402">
        <v>10.150644</v>
      </c>
      <c r="C50" s="1402">
        <v>0.24339000000000002</v>
      </c>
      <c r="D50" s="1402">
        <v>2.9334900000000004</v>
      </c>
      <c r="E50" s="1406">
        <v>1.7958000000000001</v>
      </c>
    </row>
    <row r="51" spans="1:5" x14ac:dyDescent="0.2">
      <c r="A51" s="782">
        <v>2003</v>
      </c>
      <c r="B51" s="1402">
        <v>10.150644</v>
      </c>
      <c r="C51" s="1402">
        <v>0.23342666666666667</v>
      </c>
      <c r="D51" s="1402">
        <v>2.9580425000000004</v>
      </c>
      <c r="E51" s="1406">
        <v>1.7995583333333334</v>
      </c>
    </row>
    <row r="52" spans="1:5" x14ac:dyDescent="0.2">
      <c r="A52" s="782">
        <v>2004</v>
      </c>
      <c r="B52" s="1402">
        <v>8.8593960000000003</v>
      </c>
      <c r="C52" s="1402">
        <v>0.27460370000000001</v>
      </c>
      <c r="D52" s="1402">
        <v>5.7370438999999989</v>
      </c>
      <c r="E52" s="1406">
        <v>2.0156555300000001</v>
      </c>
    </row>
    <row r="53" spans="1:5" x14ac:dyDescent="0.2">
      <c r="A53" s="782">
        <v>2005</v>
      </c>
      <c r="B53" s="1402">
        <v>8.0702999999999996</v>
      </c>
      <c r="C53" s="1402">
        <v>0.27720840000000002</v>
      </c>
      <c r="D53" s="1402">
        <v>4.6307722999999985</v>
      </c>
      <c r="E53" s="1406">
        <v>2.5150220000000001</v>
      </c>
    </row>
    <row r="54" spans="1:5" x14ac:dyDescent="0.2">
      <c r="A54" s="782">
        <v>2006</v>
      </c>
      <c r="B54" s="1402">
        <v>7.4964120000000003</v>
      </c>
      <c r="C54" s="1402">
        <v>0.24936800000000003</v>
      </c>
      <c r="D54" s="1402">
        <v>4.1649579999999995</v>
      </c>
      <c r="E54" s="1406">
        <v>2.2132209999999999</v>
      </c>
    </row>
    <row r="55" spans="1:5" x14ac:dyDescent="0.2">
      <c r="A55" s="782">
        <v>2007</v>
      </c>
      <c r="B55" s="1402">
        <v>7.3170720000000005</v>
      </c>
      <c r="C55" s="1402">
        <v>0.25227160000000004</v>
      </c>
      <c r="D55" s="1402">
        <v>3.9398862999999995</v>
      </c>
      <c r="E55" s="1406">
        <v>1.4734990000000001</v>
      </c>
    </row>
    <row r="56" spans="1:5" x14ac:dyDescent="0.2">
      <c r="A56" s="782">
        <v>2008</v>
      </c>
      <c r="B56" s="1402">
        <v>5.8464839999999993</v>
      </c>
      <c r="C56" s="1402">
        <v>0.1668289</v>
      </c>
      <c r="D56" s="1402">
        <v>3.3862381000000008</v>
      </c>
      <c r="E56" s="1406">
        <v>0.92270499999999989</v>
      </c>
    </row>
    <row r="57" spans="1:5" x14ac:dyDescent="0.2">
      <c r="A57" s="782">
        <v>2009</v>
      </c>
      <c r="B57" s="1402">
        <v>5.3084639999999998</v>
      </c>
      <c r="C57" s="1402">
        <v>0.14987700000000001</v>
      </c>
      <c r="D57" s="1402">
        <v>3.4228747000000008</v>
      </c>
      <c r="E57" s="1406">
        <v>0.82614999999999994</v>
      </c>
    </row>
    <row r="58" spans="1:5" x14ac:dyDescent="0.2">
      <c r="A58" s="782">
        <v>2010</v>
      </c>
      <c r="B58" s="1402">
        <v>4.9690138737926155</v>
      </c>
      <c r="C58" s="1402">
        <v>0.14029310406219497</v>
      </c>
      <c r="D58" s="1402">
        <v>3.2039987221451902</v>
      </c>
      <c r="E58" s="1406">
        <v>0.77657289254170758</v>
      </c>
    </row>
    <row r="59" spans="1:5" x14ac:dyDescent="0.2">
      <c r="A59" s="782">
        <v>2011</v>
      </c>
      <c r="B59" s="1402">
        <v>4.2201052231683098</v>
      </c>
      <c r="C59" s="1402">
        <v>0.11914872372362265</v>
      </c>
      <c r="D59" s="1402">
        <v>2.7211056531080686</v>
      </c>
      <c r="E59" s="1406">
        <v>0.69892371074582915</v>
      </c>
    </row>
    <row r="60" spans="1:5" x14ac:dyDescent="0.2">
      <c r="A60" s="782">
        <v>2012</v>
      </c>
      <c r="B60" s="1402">
        <v>3.9235074850738738</v>
      </c>
      <c r="C60" s="1402">
        <v>0.11914872372362265</v>
      </c>
      <c r="D60" s="1402">
        <v>2.5214866912025045</v>
      </c>
      <c r="E60" s="1406">
        <v>0.69892371074582915</v>
      </c>
    </row>
    <row r="61" spans="1:5" x14ac:dyDescent="0.2">
      <c r="A61" s="782">
        <v>2013</v>
      </c>
      <c r="B61" s="1402">
        <v>3.8157665935429046</v>
      </c>
      <c r="C61" s="1402">
        <v>0.12810000000000002</v>
      </c>
      <c r="D61" s="1402">
        <v>2.4611334064570962</v>
      </c>
      <c r="E61" s="1406">
        <v>0.69892371074582915</v>
      </c>
    </row>
    <row r="62" spans="1:5" x14ac:dyDescent="0.2">
      <c r="A62" s="782" t="s">
        <v>1708</v>
      </c>
      <c r="B62" s="1402">
        <v>3.8157665935429046</v>
      </c>
      <c r="C62" s="1402">
        <v>0.12810000000000002</v>
      </c>
      <c r="D62" s="1402">
        <v>2.4611334064570962</v>
      </c>
      <c r="E62" s="1406">
        <v>0.69892371074582915</v>
      </c>
    </row>
    <row r="63" spans="1:5" x14ac:dyDescent="0.2">
      <c r="A63" s="782" t="s">
        <v>2187</v>
      </c>
      <c r="B63" s="1402">
        <v>3.8157665935429046</v>
      </c>
      <c r="C63" s="1402">
        <v>0.12810000000000002</v>
      </c>
      <c r="D63" s="1402">
        <v>2.4611334064570962</v>
      </c>
      <c r="E63" s="1406">
        <v>0.69892371074582915</v>
      </c>
    </row>
    <row r="64" spans="1:5" x14ac:dyDescent="0.2">
      <c r="A64" s="286"/>
      <c r="B64" s="35"/>
      <c r="C64" s="5"/>
      <c r="D64" s="5"/>
      <c r="E64" s="32"/>
    </row>
    <row r="65" spans="1:5" x14ac:dyDescent="0.2">
      <c r="A65" s="1989" t="s">
        <v>2209</v>
      </c>
      <c r="B65" s="3"/>
      <c r="C65" s="3"/>
      <c r="D65" s="3"/>
      <c r="E65" s="3"/>
    </row>
    <row r="66" spans="1:5" x14ac:dyDescent="0.2">
      <c r="A66" s="3" t="s">
        <v>1074</v>
      </c>
      <c r="B66" s="3"/>
      <c r="C66" s="3"/>
      <c r="D66" s="3"/>
      <c r="E66" s="3"/>
    </row>
    <row r="67" spans="1:5" x14ac:dyDescent="0.2">
      <c r="A67" s="586" t="s">
        <v>480</v>
      </c>
    </row>
    <row r="68" spans="1:5" x14ac:dyDescent="0.2">
      <c r="A68" s="357" t="s">
        <v>601</v>
      </c>
    </row>
    <row r="69" spans="1:5" x14ac:dyDescent="0.2">
      <c r="A69" s="560" t="s">
        <v>481</v>
      </c>
    </row>
    <row r="70" spans="1:5" x14ac:dyDescent="0.2">
      <c r="A70" s="415" t="s">
        <v>482</v>
      </c>
    </row>
  </sheetData>
  <mergeCells count="1">
    <mergeCell ref="B3:D3"/>
  </mergeCells>
  <phoneticPr fontId="11" type="noConversion"/>
  <hyperlinks>
    <hyperlink ref="A1" location="Contents!A1" display="To table of contents"/>
    <hyperlink ref="A68" r:id="rId1"/>
  </hyperlinks>
  <pageMargins left="0.75" right="0.75" top="1" bottom="1" header="0.5" footer="0.5"/>
  <pageSetup paperSize="9" scale="98"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6">
    <pageSetUpPr fitToPage="1"/>
  </sheetPr>
  <dimension ref="A1:AC99"/>
  <sheetViews>
    <sheetView zoomScale="75" workbookViewId="0">
      <selection sqref="A1:C1"/>
    </sheetView>
  </sheetViews>
  <sheetFormatPr defaultColWidth="8.85546875" defaultRowHeight="12.75" x14ac:dyDescent="0.2"/>
  <cols>
    <col min="1" max="1" width="3" style="215" customWidth="1"/>
    <col min="2" max="2" width="28.7109375" style="215" customWidth="1"/>
    <col min="3" max="3" width="8.28515625" style="215" bestFit="1" customWidth="1"/>
    <col min="4" max="27" width="7.7109375" style="215" customWidth="1"/>
    <col min="28" max="16384" width="8.85546875" style="215"/>
  </cols>
  <sheetData>
    <row r="1" spans="1:29" x14ac:dyDescent="0.2">
      <c r="A1" s="2152" t="s">
        <v>843</v>
      </c>
      <c r="B1" s="2152"/>
      <c r="C1" s="2152"/>
    </row>
    <row r="2" spans="1:29" ht="15.75" x14ac:dyDescent="0.25">
      <c r="A2" s="220" t="s">
        <v>1509</v>
      </c>
      <c r="B2" s="214"/>
      <c r="C2" s="214"/>
    </row>
    <row r="3" spans="1:29" x14ac:dyDescent="0.2">
      <c r="A3" s="991"/>
      <c r="B3" s="992"/>
      <c r="C3" s="993"/>
      <c r="D3" s="994">
        <v>1990</v>
      </c>
      <c r="E3" s="995">
        <v>1991</v>
      </c>
      <c r="F3" s="995">
        <v>1992</v>
      </c>
      <c r="G3" s="995">
        <v>1993</v>
      </c>
      <c r="H3" s="995">
        <v>1994</v>
      </c>
      <c r="I3" s="995">
        <v>1995</v>
      </c>
      <c r="J3" s="995">
        <v>1996</v>
      </c>
      <c r="K3" s="995">
        <v>1997</v>
      </c>
      <c r="L3" s="995">
        <v>1998</v>
      </c>
      <c r="M3" s="995">
        <v>1999</v>
      </c>
      <c r="N3" s="995">
        <v>2000</v>
      </c>
      <c r="O3" s="995">
        <v>2001</v>
      </c>
      <c r="P3" s="995">
        <v>2002</v>
      </c>
      <c r="Q3" s="995">
        <v>2003</v>
      </c>
      <c r="R3" s="995">
        <v>2004</v>
      </c>
      <c r="S3" s="995">
        <v>2005</v>
      </c>
      <c r="T3" s="995">
        <v>2006</v>
      </c>
      <c r="U3" s="995">
        <v>2007</v>
      </c>
      <c r="V3" s="995">
        <v>2008</v>
      </c>
      <c r="W3" s="995">
        <v>2009</v>
      </c>
      <c r="X3" s="995">
        <v>2010</v>
      </c>
      <c r="Y3" s="995">
        <v>2011</v>
      </c>
      <c r="Z3" s="995">
        <v>2012</v>
      </c>
      <c r="AA3" s="995">
        <v>2013</v>
      </c>
      <c r="AB3" s="995">
        <v>2014</v>
      </c>
      <c r="AC3" s="996">
        <v>2015</v>
      </c>
    </row>
    <row r="4" spans="1:29" x14ac:dyDescent="0.2">
      <c r="A4" s="997"/>
      <c r="B4" s="998"/>
      <c r="C4" s="999"/>
      <c r="D4" s="1000"/>
      <c r="E4" s="1001"/>
      <c r="F4" s="1001"/>
      <c r="G4" s="1001"/>
      <c r="H4" s="1001"/>
      <c r="I4" s="1001"/>
      <c r="J4" s="1001"/>
      <c r="K4" s="1001"/>
      <c r="L4" s="1001"/>
      <c r="M4" s="1001"/>
      <c r="N4" s="1001"/>
      <c r="O4" s="1001"/>
      <c r="P4" s="1001"/>
      <c r="Q4" s="1001"/>
      <c r="R4" s="1001"/>
      <c r="S4" s="1001"/>
      <c r="T4" s="1001"/>
      <c r="U4" s="1001"/>
      <c r="V4" s="1001"/>
      <c r="W4" s="1001"/>
      <c r="X4" s="1001"/>
      <c r="Y4" s="1002"/>
      <c r="Z4" s="1002"/>
      <c r="AA4" s="1002"/>
      <c r="AB4" s="1002"/>
      <c r="AC4" s="1003"/>
    </row>
    <row r="5" spans="1:29" x14ac:dyDescent="0.2">
      <c r="A5" s="218" t="s">
        <v>2165</v>
      </c>
      <c r="B5" s="998"/>
      <c r="C5" s="999"/>
      <c r="D5" s="1005"/>
      <c r="E5" s="1006"/>
      <c r="F5" s="1006"/>
      <c r="G5" s="1006"/>
      <c r="H5" s="1006"/>
      <c r="I5" s="1006"/>
      <c r="J5" s="1006"/>
      <c r="K5" s="1006"/>
      <c r="L5" s="1006"/>
      <c r="M5" s="1006"/>
      <c r="N5" s="1006"/>
      <c r="O5" s="1006"/>
      <c r="P5" s="1006"/>
      <c r="Q5" s="1006"/>
      <c r="R5" s="1006"/>
      <c r="S5" s="1006"/>
      <c r="T5" s="1006"/>
      <c r="U5" s="1006"/>
      <c r="V5" s="1006"/>
      <c r="W5" s="1006"/>
      <c r="X5" s="1006"/>
      <c r="Y5" s="999"/>
      <c r="Z5" s="999"/>
      <c r="AA5" s="999"/>
      <c r="AB5" s="999"/>
      <c r="AC5" s="998"/>
    </row>
    <row r="6" spans="1:29" x14ac:dyDescent="0.2">
      <c r="A6" s="997"/>
      <c r="B6" s="216" t="s">
        <v>648</v>
      </c>
      <c r="C6" s="1007" t="s">
        <v>382</v>
      </c>
      <c r="D6" s="1246">
        <v>149.73113618817951</v>
      </c>
      <c r="E6" s="1245">
        <v>150.42443794335261</v>
      </c>
      <c r="F6" s="1245">
        <v>156.28269791227228</v>
      </c>
      <c r="G6" s="1245">
        <v>164.95724580650796</v>
      </c>
      <c r="H6" s="1245">
        <v>169.22283373116309</v>
      </c>
      <c r="I6" s="1245">
        <v>174.01431318873529</v>
      </c>
      <c r="J6" s="1245">
        <v>181.47251452126309</v>
      </c>
      <c r="K6" s="1245">
        <v>179.4536046382853</v>
      </c>
      <c r="L6" s="1245">
        <v>180.37526170345237</v>
      </c>
      <c r="M6" s="1245">
        <v>180.31062334265386</v>
      </c>
      <c r="N6" s="1245">
        <v>174.75460841804949</v>
      </c>
      <c r="O6" s="1245">
        <v>178.80107605130576</v>
      </c>
      <c r="P6" s="1245">
        <v>180.85071288201178</v>
      </c>
      <c r="Q6" s="1245">
        <v>181.50575823341251</v>
      </c>
      <c r="R6" s="1245">
        <v>179.55724181141781</v>
      </c>
      <c r="S6" s="1245">
        <v>177.93685124232658</v>
      </c>
      <c r="T6" s="1245">
        <v>180.84727100074997</v>
      </c>
      <c r="U6" s="1245">
        <v>181.46088974801035</v>
      </c>
      <c r="V6" s="1245">
        <v>180.96619849234068</v>
      </c>
      <c r="W6" s="1245">
        <v>180.87942550844639</v>
      </c>
      <c r="X6" s="1245">
        <v>180.79637854697683</v>
      </c>
      <c r="Y6" s="1245">
        <v>183.71739349784207</v>
      </c>
      <c r="Z6" s="1245">
        <v>175.14317294860737</v>
      </c>
      <c r="AA6" s="1245">
        <v>170.56759155654197</v>
      </c>
      <c r="AB6" s="1245">
        <v>165.99594926959185</v>
      </c>
      <c r="AC6" s="1244">
        <v>168.91909004432642</v>
      </c>
    </row>
    <row r="7" spans="1:29" x14ac:dyDescent="0.2">
      <c r="A7" s="997"/>
      <c r="B7" s="216" t="s">
        <v>1050</v>
      </c>
      <c r="C7" s="1008" t="s">
        <v>383</v>
      </c>
      <c r="D7" s="1246" t="s">
        <v>390</v>
      </c>
      <c r="E7" s="1245" t="s">
        <v>390</v>
      </c>
      <c r="F7" s="1245" t="s">
        <v>390</v>
      </c>
      <c r="G7" s="1245" t="s">
        <v>390</v>
      </c>
      <c r="H7" s="1245" t="s">
        <v>390</v>
      </c>
      <c r="I7" s="1245" t="s">
        <v>390</v>
      </c>
      <c r="J7" s="1245" t="s">
        <v>390</v>
      </c>
      <c r="K7" s="1245" t="s">
        <v>390</v>
      </c>
      <c r="L7" s="1245" t="s">
        <v>390</v>
      </c>
      <c r="M7" s="1245" t="s">
        <v>390</v>
      </c>
      <c r="N7" s="1245" t="s">
        <v>390</v>
      </c>
      <c r="O7" s="1245" t="s">
        <v>390</v>
      </c>
      <c r="P7" s="1245" t="s">
        <v>390</v>
      </c>
      <c r="Q7" s="1245" t="s">
        <v>390</v>
      </c>
      <c r="R7" s="1245" t="s">
        <v>390</v>
      </c>
      <c r="S7" s="1245" t="s">
        <v>390</v>
      </c>
      <c r="T7" s="1251">
        <v>0.78646388151824786</v>
      </c>
      <c r="U7" s="1253">
        <v>3.6341461189620543</v>
      </c>
      <c r="V7" s="1253">
        <v>4.4591017537001596</v>
      </c>
      <c r="W7" s="1253">
        <v>5.6885840033201314</v>
      </c>
      <c r="X7" s="1253">
        <v>5.534301358575398</v>
      </c>
      <c r="Y7" s="1253">
        <v>6.1446220015300801</v>
      </c>
      <c r="Z7" s="1253">
        <v>5.1360218021113848</v>
      </c>
      <c r="AA7" s="1253">
        <v>5.1613694082794161</v>
      </c>
      <c r="AB7" s="1253">
        <v>5.2991486736569247</v>
      </c>
      <c r="AC7" s="1258">
        <v>5.8638773965212501</v>
      </c>
    </row>
    <row r="8" spans="1:29" x14ac:dyDescent="0.2">
      <c r="A8" s="997"/>
      <c r="B8" s="216" t="s">
        <v>1051</v>
      </c>
      <c r="C8" s="1008" t="s">
        <v>383</v>
      </c>
      <c r="D8" s="1246">
        <v>175.3</v>
      </c>
      <c r="E8" s="1245">
        <v>181.2</v>
      </c>
      <c r="F8" s="1245">
        <v>196.9</v>
      </c>
      <c r="G8" s="1245">
        <v>201.2</v>
      </c>
      <c r="H8" s="1245">
        <v>191.2</v>
      </c>
      <c r="I8" s="1245">
        <v>191.6</v>
      </c>
      <c r="J8" s="1245">
        <v>201.2</v>
      </c>
      <c r="K8" s="1245">
        <v>205</v>
      </c>
      <c r="L8" s="1245">
        <v>215.2</v>
      </c>
      <c r="M8" s="1245">
        <v>225.5</v>
      </c>
      <c r="N8" s="1245">
        <v>233.7</v>
      </c>
      <c r="O8" s="1245">
        <v>235</v>
      </c>
      <c r="P8" s="1245">
        <v>243.7</v>
      </c>
      <c r="Q8" s="1245">
        <v>253.1</v>
      </c>
      <c r="R8" s="1245">
        <v>262.2</v>
      </c>
      <c r="S8" s="1245">
        <v>266.8</v>
      </c>
      <c r="T8" s="1245">
        <v>278.39999999999998</v>
      </c>
      <c r="U8" s="1245">
        <v>284.5</v>
      </c>
      <c r="V8" s="1245">
        <v>287.5</v>
      </c>
      <c r="W8" s="1245">
        <v>271.8</v>
      </c>
      <c r="X8" s="1245">
        <v>272.2</v>
      </c>
      <c r="Y8" s="1245">
        <v>276.2</v>
      </c>
      <c r="Z8" s="1245">
        <v>265</v>
      </c>
      <c r="AA8" s="1245">
        <v>256.8</v>
      </c>
      <c r="AB8" s="1245">
        <v>236.5</v>
      </c>
      <c r="AC8" s="1244">
        <v>237</v>
      </c>
    </row>
    <row r="9" spans="1:29" x14ac:dyDescent="0.2">
      <c r="A9" s="997"/>
      <c r="B9" s="216" t="s">
        <v>1052</v>
      </c>
      <c r="C9" s="1008" t="s">
        <v>383</v>
      </c>
      <c r="D9" s="1246" t="s">
        <v>390</v>
      </c>
      <c r="E9" s="1245" t="s">
        <v>390</v>
      </c>
      <c r="F9" s="1245" t="s">
        <v>390</v>
      </c>
      <c r="G9" s="1245" t="s">
        <v>390</v>
      </c>
      <c r="H9" s="1245" t="s">
        <v>390</v>
      </c>
      <c r="I9" s="1245" t="s">
        <v>390</v>
      </c>
      <c r="J9" s="1245" t="s">
        <v>390</v>
      </c>
      <c r="K9" s="1245" t="s">
        <v>390</v>
      </c>
      <c r="L9" s="1245" t="s">
        <v>390</v>
      </c>
      <c r="M9" s="1245" t="s">
        <v>390</v>
      </c>
      <c r="N9" s="1245" t="s">
        <v>390</v>
      </c>
      <c r="O9" s="1245" t="s">
        <v>390</v>
      </c>
      <c r="P9" s="1245" t="s">
        <v>390</v>
      </c>
      <c r="Q9" s="1251">
        <v>0.13400000000000001</v>
      </c>
      <c r="R9" s="1251">
        <v>0.13400000000000001</v>
      </c>
      <c r="S9" s="1251">
        <v>0.10100000000000002</v>
      </c>
      <c r="T9" s="1251">
        <v>0.96800000000000008</v>
      </c>
      <c r="U9" s="1253">
        <v>9.3439999999999994</v>
      </c>
      <c r="V9" s="1253">
        <v>7.5240000000000009</v>
      </c>
      <c r="W9" s="1253">
        <v>9.8350000000000009</v>
      </c>
      <c r="X9" s="1253">
        <v>3.9629999999999996</v>
      </c>
      <c r="Y9" s="1253">
        <v>7.2069999999999999</v>
      </c>
      <c r="Z9" s="1253">
        <v>8.8059999999999992</v>
      </c>
      <c r="AA9" s="1253">
        <v>7.032916341852121</v>
      </c>
      <c r="AB9" s="1253">
        <v>8.7702214588863203</v>
      </c>
      <c r="AC9" s="1258">
        <v>6.3884242745808688</v>
      </c>
    </row>
    <row r="10" spans="1:29" x14ac:dyDescent="0.2">
      <c r="A10" s="997"/>
      <c r="B10" s="216" t="s">
        <v>309</v>
      </c>
      <c r="C10" s="1008" t="s">
        <v>383</v>
      </c>
      <c r="D10" s="1246">
        <v>39.784475261707996</v>
      </c>
      <c r="E10" s="1245">
        <v>38.161231992190004</v>
      </c>
      <c r="F10" s="1245">
        <v>37.005918622856001</v>
      </c>
      <c r="G10" s="1245">
        <v>34.923127844682</v>
      </c>
      <c r="H10" s="1245">
        <v>32.82663482369</v>
      </c>
      <c r="I10" s="1245">
        <v>33.28061754929</v>
      </c>
      <c r="J10" s="1245">
        <v>32.784676105000003</v>
      </c>
      <c r="K10" s="1245">
        <v>31.115525856473997</v>
      </c>
      <c r="L10" s="1245">
        <v>29.765925939992002</v>
      </c>
      <c r="M10" s="1245">
        <v>26.130445707764</v>
      </c>
      <c r="N10" s="1245">
        <v>22.306188814302001</v>
      </c>
      <c r="O10" s="1245">
        <v>20.448623947727999</v>
      </c>
      <c r="P10" s="1245">
        <v>19.620746622406003</v>
      </c>
      <c r="Q10" s="1245">
        <v>16.881207834468</v>
      </c>
      <c r="R10" s="1245">
        <v>16.87244271734</v>
      </c>
      <c r="S10" s="1245">
        <v>16.009371122312</v>
      </c>
      <c r="T10" s="1245">
        <v>15.222404677008001</v>
      </c>
      <c r="U10" s="1245">
        <v>12.361943464946</v>
      </c>
      <c r="V10" s="1245">
        <v>12.459485243308</v>
      </c>
      <c r="W10" s="1245">
        <v>12.398661988060001</v>
      </c>
      <c r="X10" s="1245">
        <v>11.559409162644</v>
      </c>
      <c r="Y10" s="1245">
        <v>10.296623530138</v>
      </c>
      <c r="Z10" s="1245">
        <v>10.085686153893999</v>
      </c>
      <c r="AA10" s="1253">
        <v>9.5569325808719991</v>
      </c>
      <c r="AB10" s="1253">
        <v>6.9625731105199993</v>
      </c>
      <c r="AC10" s="1258">
        <v>6.1690143105177597</v>
      </c>
    </row>
    <row r="11" spans="1:29" x14ac:dyDescent="0.2">
      <c r="A11" s="997"/>
      <c r="B11" s="998" t="s">
        <v>1290</v>
      </c>
      <c r="C11" s="1008" t="s">
        <v>383</v>
      </c>
      <c r="D11" s="1246" t="s">
        <v>390</v>
      </c>
      <c r="E11" s="1245"/>
      <c r="F11" s="1245"/>
      <c r="G11" s="1245"/>
      <c r="H11" s="1245"/>
      <c r="I11" s="1245"/>
      <c r="J11" s="1245"/>
      <c r="K11" s="1245"/>
      <c r="L11" s="1245"/>
      <c r="M11" s="1245"/>
      <c r="N11" s="1251">
        <v>6.1875000000000003E-3</v>
      </c>
      <c r="O11" s="1251">
        <v>9.7165000000000012E-3</v>
      </c>
      <c r="P11" s="1251">
        <v>1.5999000000000003E-2</v>
      </c>
      <c r="Q11" s="1251">
        <v>2.2406500000000003E-2</v>
      </c>
      <c r="R11" s="1251">
        <v>2.7498000000000002E-2</v>
      </c>
      <c r="S11" s="1251">
        <v>3.0432500000000001E-2</v>
      </c>
      <c r="T11" s="1251">
        <v>5.5696000000000002E-2</v>
      </c>
      <c r="U11" s="1251">
        <v>8.81025E-2</v>
      </c>
      <c r="V11" s="1251">
        <v>0.1307625</v>
      </c>
      <c r="W11" s="1251">
        <v>0.2631368</v>
      </c>
      <c r="X11" s="1251">
        <v>0.38806799159383992</v>
      </c>
      <c r="Y11" s="1251">
        <v>0.72313762344599997</v>
      </c>
      <c r="Z11" s="1251">
        <v>0.99245198927699996</v>
      </c>
      <c r="AA11" s="1253">
        <v>1.1198844587217949</v>
      </c>
      <c r="AB11" s="1253">
        <v>1.5719359958217947</v>
      </c>
      <c r="AC11" s="1258">
        <v>1.69</v>
      </c>
    </row>
    <row r="12" spans="1:29" x14ac:dyDescent="0.2">
      <c r="A12" s="997"/>
      <c r="B12" s="998"/>
      <c r="C12" s="1008"/>
      <c r="D12" s="1246"/>
      <c r="E12" s="1245"/>
      <c r="F12" s="1245"/>
      <c r="G12" s="1245"/>
      <c r="H12" s="1245"/>
      <c r="I12" s="1245"/>
      <c r="J12" s="1245"/>
      <c r="K12" s="1245"/>
      <c r="L12" s="1245"/>
      <c r="M12" s="1245"/>
      <c r="N12" s="1245"/>
      <c r="O12" s="1245"/>
      <c r="P12" s="1245"/>
      <c r="Q12" s="1245"/>
      <c r="R12" s="1245"/>
      <c r="S12" s="1245"/>
      <c r="T12" s="1245"/>
      <c r="U12" s="1245"/>
      <c r="V12" s="1245"/>
      <c r="W12" s="1245"/>
      <c r="X12" s="1245"/>
      <c r="Y12" s="1245"/>
      <c r="Z12" s="1245"/>
      <c r="AA12" s="1245"/>
      <c r="AB12" s="1245"/>
      <c r="AC12" s="1244"/>
    </row>
    <row r="13" spans="1:29" x14ac:dyDescent="0.2">
      <c r="A13" s="997"/>
      <c r="B13" s="998" t="s">
        <v>479</v>
      </c>
      <c r="C13" s="1008" t="s">
        <v>383</v>
      </c>
      <c r="D13" s="1246">
        <v>364.81561144988751</v>
      </c>
      <c r="E13" s="1245">
        <v>369.78566993554261</v>
      </c>
      <c r="F13" s="1245">
        <v>390.18861653512829</v>
      </c>
      <c r="G13" s="1245">
        <v>401.08037365118992</v>
      </c>
      <c r="H13" s="1245">
        <v>393.24946855485314</v>
      </c>
      <c r="I13" s="1245">
        <v>398.89493073802532</v>
      </c>
      <c r="J13" s="1245">
        <v>415.45719062626313</v>
      </c>
      <c r="K13" s="1245">
        <v>415.56913049475929</v>
      </c>
      <c r="L13" s="1245">
        <v>425.34118764344441</v>
      </c>
      <c r="M13" s="1245">
        <v>431.94106905041787</v>
      </c>
      <c r="N13" s="1245">
        <v>430.76698473235149</v>
      </c>
      <c r="O13" s="1245">
        <v>434.25941649903376</v>
      </c>
      <c r="P13" s="1245">
        <v>444.1874585044178</v>
      </c>
      <c r="Q13" s="1245">
        <v>451.64337256788053</v>
      </c>
      <c r="R13" s="1245">
        <v>458.79118252875776</v>
      </c>
      <c r="S13" s="1245">
        <v>460.8776548646386</v>
      </c>
      <c r="T13" s="1245">
        <v>476.27983555927619</v>
      </c>
      <c r="U13" s="1245">
        <v>491.38908183191842</v>
      </c>
      <c r="V13" s="1245">
        <v>493.03954798934882</v>
      </c>
      <c r="W13" s="1245">
        <v>480.86480829982651</v>
      </c>
      <c r="X13" s="1245">
        <v>474.4411570597901</v>
      </c>
      <c r="Y13" s="1245">
        <v>484.28877665295613</v>
      </c>
      <c r="Z13" s="1245">
        <v>465.16333289388973</v>
      </c>
      <c r="AA13" s="1245">
        <v>450.23869434626732</v>
      </c>
      <c r="AB13" s="1245">
        <v>425.09982850847689</v>
      </c>
      <c r="AC13" s="1244">
        <v>426.03040602594626</v>
      </c>
    </row>
    <row r="14" spans="1:29" x14ac:dyDescent="0.2">
      <c r="A14" s="997"/>
      <c r="B14" s="998"/>
      <c r="C14" s="1009"/>
      <c r="D14" s="1246"/>
      <c r="E14" s="1245"/>
      <c r="F14" s="1245"/>
      <c r="G14" s="1245"/>
      <c r="H14" s="1245"/>
      <c r="I14" s="1245"/>
      <c r="J14" s="1245"/>
      <c r="K14" s="1245"/>
      <c r="L14" s="1245"/>
      <c r="M14" s="1245"/>
      <c r="N14" s="1245"/>
      <c r="O14" s="1245"/>
      <c r="P14" s="1245"/>
      <c r="Q14" s="1245"/>
      <c r="R14" s="1245"/>
      <c r="S14" s="1245"/>
      <c r="T14" s="1245"/>
      <c r="U14" s="1245"/>
      <c r="V14" s="1245"/>
      <c r="W14" s="1245"/>
      <c r="X14" s="1245"/>
      <c r="Y14" s="1245"/>
      <c r="Z14" s="1245"/>
      <c r="AA14" s="1245"/>
      <c r="AB14" s="1245"/>
      <c r="AC14" s="1244"/>
    </row>
    <row r="15" spans="1:29" x14ac:dyDescent="0.2">
      <c r="A15" s="997"/>
      <c r="B15" s="216" t="s">
        <v>648</v>
      </c>
      <c r="C15" s="1007" t="s">
        <v>1281</v>
      </c>
      <c r="D15" s="1246">
        <v>4556.132791794671</v>
      </c>
      <c r="E15" s="1245">
        <v>4580.9730213912508</v>
      </c>
      <c r="F15" s="1245">
        <v>4754.7107966984804</v>
      </c>
      <c r="G15" s="1245">
        <v>5028.8705650190359</v>
      </c>
      <c r="H15" s="1245">
        <v>5079.63829001048</v>
      </c>
      <c r="I15" s="1245">
        <v>5220.4293956620595</v>
      </c>
      <c r="J15" s="1245">
        <v>5444.1754356378924</v>
      </c>
      <c r="K15" s="1245">
        <v>5404.8034467830021</v>
      </c>
      <c r="L15" s="1245">
        <v>5438.359309456343</v>
      </c>
      <c r="M15" s="1245">
        <v>5436.0533890783618</v>
      </c>
      <c r="N15" s="1245">
        <v>5270.236273047436</v>
      </c>
      <c r="O15" s="1245">
        <v>5405.4533802383157</v>
      </c>
      <c r="P15" s="1245">
        <v>5501.4510750749396</v>
      </c>
      <c r="Q15" s="1245">
        <v>5502.3243972604541</v>
      </c>
      <c r="R15" s="1245">
        <v>5442.6449198247783</v>
      </c>
      <c r="S15" s="1245">
        <v>5397.3519916235136</v>
      </c>
      <c r="T15" s="1245">
        <v>5482.5796652706931</v>
      </c>
      <c r="U15" s="1245">
        <v>5501.9493444225718</v>
      </c>
      <c r="V15" s="1245">
        <v>5496.0835638077297</v>
      </c>
      <c r="W15" s="1245">
        <v>5496.2926139801193</v>
      </c>
      <c r="X15" s="1245">
        <v>5488.7070054266896</v>
      </c>
      <c r="Y15" s="1245">
        <v>5579.0937673625067</v>
      </c>
      <c r="Z15" s="1245">
        <v>5323.073757481181</v>
      </c>
      <c r="AA15" s="1245">
        <v>5185.5681106971651</v>
      </c>
      <c r="AB15" s="1245">
        <v>5048.7564653365489</v>
      </c>
      <c r="AC15" s="1244">
        <v>5137.6636100618789</v>
      </c>
    </row>
    <row r="16" spans="1:29" x14ac:dyDescent="0.2">
      <c r="A16" s="997"/>
      <c r="B16" s="216" t="s">
        <v>1050</v>
      </c>
      <c r="C16" s="1008" t="s">
        <v>383</v>
      </c>
      <c r="D16" s="1246" t="s">
        <v>390</v>
      </c>
      <c r="E16" s="1245" t="s">
        <v>390</v>
      </c>
      <c r="F16" s="1245" t="s">
        <v>390</v>
      </c>
      <c r="G16" s="1245" t="s">
        <v>390</v>
      </c>
      <c r="H16" s="1245" t="s">
        <v>390</v>
      </c>
      <c r="I16" s="1245" t="s">
        <v>390</v>
      </c>
      <c r="J16" s="1245" t="s">
        <v>390</v>
      </c>
      <c r="K16" s="1245" t="s">
        <v>390</v>
      </c>
      <c r="L16" s="1245" t="s">
        <v>390</v>
      </c>
      <c r="M16" s="1245" t="s">
        <v>390</v>
      </c>
      <c r="N16" s="1245" t="s">
        <v>390</v>
      </c>
      <c r="O16" s="1245" t="s">
        <v>390</v>
      </c>
      <c r="P16" s="1245" t="s">
        <v>390</v>
      </c>
      <c r="Q16" s="1245" t="s">
        <v>390</v>
      </c>
      <c r="R16" s="1245" t="s">
        <v>390</v>
      </c>
      <c r="S16" s="1245" t="s">
        <v>390</v>
      </c>
      <c r="T16" s="1245">
        <v>37.542078423436841</v>
      </c>
      <c r="U16" s="1245">
        <v>173.47700486501807</v>
      </c>
      <c r="V16" s="1245">
        <v>214.87271934275748</v>
      </c>
      <c r="W16" s="1245">
        <v>279.94417898854914</v>
      </c>
      <c r="X16" s="1245">
        <v>274.05339823369445</v>
      </c>
      <c r="Y16" s="1245">
        <v>304.71644976292646</v>
      </c>
      <c r="Z16" s="1245">
        <v>253.63070627710533</v>
      </c>
      <c r="AA16" s="1245">
        <v>255.21089666750069</v>
      </c>
      <c r="AB16" s="1245">
        <v>262.02357893798074</v>
      </c>
      <c r="AC16" s="1244">
        <v>289.94735503990142</v>
      </c>
    </row>
    <row r="17" spans="1:29" x14ac:dyDescent="0.2">
      <c r="A17" s="997"/>
      <c r="B17" s="216" t="s">
        <v>1051</v>
      </c>
      <c r="C17" s="1008" t="s">
        <v>383</v>
      </c>
      <c r="D17" s="1246">
        <v>4889.6572327044032</v>
      </c>
      <c r="E17" s="1245">
        <v>5045.6548347613207</v>
      </c>
      <c r="F17" s="1245">
        <v>5477.930975470621</v>
      </c>
      <c r="G17" s="1245">
        <v>5601.0345217883414</v>
      </c>
      <c r="H17" s="1245">
        <v>5356.7955431754872</v>
      </c>
      <c r="I17" s="1245">
        <v>5367.7331875341706</v>
      </c>
      <c r="J17" s="1245">
        <v>5638.4254431699683</v>
      </c>
      <c r="K17" s="1245">
        <v>5746.857577293461</v>
      </c>
      <c r="L17" s="1245">
        <v>6031.6619718309857</v>
      </c>
      <c r="M17" s="1245">
        <v>6320.5989940557847</v>
      </c>
      <c r="N17" s="1245">
        <v>6550.2684824902717</v>
      </c>
      <c r="O17" s="1245">
        <v>6580.1990681914449</v>
      </c>
      <c r="P17" s="1245">
        <v>6822.8029435813569</v>
      </c>
      <c r="Q17" s="1245">
        <v>7078.8283464566921</v>
      </c>
      <c r="R17" s="1245">
        <v>7340.2031963470317</v>
      </c>
      <c r="S17" s="1245">
        <v>7472.5975290153492</v>
      </c>
      <c r="T17" s="1245">
        <v>7799.7851772287868</v>
      </c>
      <c r="U17" s="1245">
        <v>7962.2079971939665</v>
      </c>
      <c r="V17" s="1245">
        <v>8044.807224730811</v>
      </c>
      <c r="W17" s="1245">
        <v>7607.8085808580863</v>
      </c>
      <c r="X17" s="1245">
        <v>7617.041863851473</v>
      </c>
      <c r="Y17" s="1245">
        <v>7721.4964080459758</v>
      </c>
      <c r="Z17" s="1245">
        <v>7408.5597320431698</v>
      </c>
      <c r="AA17" s="1245">
        <v>7182.8848671544092</v>
      </c>
      <c r="AB17" s="1245">
        <v>6619.6231155778887</v>
      </c>
      <c r="AC17" s="1244">
        <v>6633.6180904522607</v>
      </c>
    </row>
    <row r="18" spans="1:29" x14ac:dyDescent="0.2">
      <c r="A18" s="997"/>
      <c r="B18" s="216" t="s">
        <v>1052</v>
      </c>
      <c r="C18" s="1008" t="s">
        <v>383</v>
      </c>
      <c r="D18" s="1246" t="s">
        <v>390</v>
      </c>
      <c r="E18" s="1245" t="s">
        <v>390</v>
      </c>
      <c r="F18" s="1245" t="s">
        <v>390</v>
      </c>
      <c r="G18" s="1245" t="s">
        <v>390</v>
      </c>
      <c r="H18" s="1245" t="s">
        <v>390</v>
      </c>
      <c r="I18" s="1245" t="s">
        <v>390</v>
      </c>
      <c r="J18" s="1245" t="s">
        <v>390</v>
      </c>
      <c r="K18" s="1245" t="s">
        <v>390</v>
      </c>
      <c r="L18" s="1245" t="s">
        <v>390</v>
      </c>
      <c r="M18" s="1245" t="s">
        <v>390</v>
      </c>
      <c r="N18" s="1245" t="s">
        <v>390</v>
      </c>
      <c r="O18" s="1245" t="s">
        <v>390</v>
      </c>
      <c r="P18" s="1245" t="s">
        <v>390</v>
      </c>
      <c r="Q18" s="1245">
        <v>4.1014554794520546</v>
      </c>
      <c r="R18" s="1245">
        <v>4.1014554794520546</v>
      </c>
      <c r="S18" s="1245">
        <v>3.0913955479452064</v>
      </c>
      <c r="T18" s="1245">
        <v>29.628424657534246</v>
      </c>
      <c r="U18" s="1245">
        <v>286</v>
      </c>
      <c r="V18" s="1245">
        <v>231</v>
      </c>
      <c r="W18" s="1245">
        <v>301</v>
      </c>
      <c r="X18" s="1245">
        <v>120.99999999999999</v>
      </c>
      <c r="Y18" s="1245">
        <v>220.99999999999994</v>
      </c>
      <c r="Z18" s="1245">
        <v>269.17903930130996</v>
      </c>
      <c r="AA18" s="1245">
        <v>215.13466451120127</v>
      </c>
      <c r="AB18" s="1245">
        <v>268.27827312809507</v>
      </c>
      <c r="AC18" s="1244">
        <v>195.41985803079069</v>
      </c>
    </row>
    <row r="19" spans="1:29" x14ac:dyDescent="0.2">
      <c r="A19" s="997"/>
      <c r="B19" s="216" t="s">
        <v>309</v>
      </c>
      <c r="C19" s="1008" t="s">
        <v>383</v>
      </c>
      <c r="D19" s="1246">
        <v>1601.0589314565698</v>
      </c>
      <c r="E19" s="1245">
        <v>1536.037528931869</v>
      </c>
      <c r="F19" s="1245">
        <v>1487.8277025804668</v>
      </c>
      <c r="G19" s="1245">
        <v>1403.4966701021394</v>
      </c>
      <c r="H19" s="1245">
        <v>1369.791305815733</v>
      </c>
      <c r="I19" s="1245">
        <v>1389.7829733193241</v>
      </c>
      <c r="J19" s="1245">
        <v>1369.8249865019641</v>
      </c>
      <c r="K19" s="1245">
        <v>1300.4459482955751</v>
      </c>
      <c r="L19" s="1245">
        <v>1240.8446235225581</v>
      </c>
      <c r="M19" s="1245">
        <v>1090.1155013479549</v>
      </c>
      <c r="N19" s="1245">
        <v>931.45765009722015</v>
      </c>
      <c r="O19" s="1245">
        <v>854.49143475186793</v>
      </c>
      <c r="P19" s="1245">
        <v>819.45471187695648</v>
      </c>
      <c r="Q19" s="1245">
        <v>706.41362015004552</v>
      </c>
      <c r="R19" s="1245">
        <v>703.51179283411818</v>
      </c>
      <c r="S19" s="1245">
        <v>668.04536288166128</v>
      </c>
      <c r="T19" s="1245">
        <v>635.63824935073956</v>
      </c>
      <c r="U19" s="1245">
        <v>517.49652987739466</v>
      </c>
      <c r="V19" s="1245">
        <v>475.57773739162559</v>
      </c>
      <c r="W19" s="1245">
        <v>515.78433870329604</v>
      </c>
      <c r="X19" s="1245">
        <v>482.77532385160237</v>
      </c>
      <c r="Y19" s="1245">
        <v>428.49794844651217</v>
      </c>
      <c r="Z19" s="1245">
        <v>421.40967728285773</v>
      </c>
      <c r="AA19" s="1245">
        <v>399.7983462998119</v>
      </c>
      <c r="AB19" s="1245">
        <v>291.36854864676087</v>
      </c>
      <c r="AC19" s="1244">
        <v>258.15983799449327</v>
      </c>
    </row>
    <row r="20" spans="1:29" x14ac:dyDescent="0.2">
      <c r="A20" s="997"/>
      <c r="B20" s="998"/>
      <c r="C20" s="1009"/>
      <c r="D20" s="1246"/>
      <c r="E20" s="1245"/>
      <c r="F20" s="1245"/>
      <c r="G20" s="1245"/>
      <c r="H20" s="1245"/>
      <c r="I20" s="1245"/>
      <c r="J20" s="1245"/>
      <c r="K20" s="1245"/>
      <c r="L20" s="1245"/>
      <c r="M20" s="1245"/>
      <c r="N20" s="1245"/>
      <c r="O20" s="1245"/>
      <c r="P20" s="1245"/>
      <c r="Q20" s="1245"/>
      <c r="R20" s="1245"/>
      <c r="S20" s="1245"/>
      <c r="T20" s="1245"/>
      <c r="U20" s="1245"/>
      <c r="V20" s="1245"/>
      <c r="W20" s="1245"/>
      <c r="X20" s="1245"/>
      <c r="Y20" s="1245"/>
      <c r="Z20" s="1245"/>
      <c r="AA20" s="1245"/>
      <c r="AB20" s="1245"/>
      <c r="AC20" s="1244"/>
    </row>
    <row r="21" spans="1:29" x14ac:dyDescent="0.2">
      <c r="A21" s="997"/>
      <c r="B21" s="216" t="s">
        <v>648</v>
      </c>
      <c r="C21" s="1010" t="s">
        <v>1282</v>
      </c>
      <c r="D21" s="1246">
        <v>3402.5314259121269</v>
      </c>
      <c r="E21" s="1245">
        <v>3418.9170412239973</v>
      </c>
      <c r="F21" s="1245">
        <v>3550.7112643952064</v>
      </c>
      <c r="G21" s="1245">
        <v>3748.3986029697185</v>
      </c>
      <c r="H21" s="1245">
        <v>3846.1524804401056</v>
      </c>
      <c r="I21" s="1245">
        <v>3955.1388811202382</v>
      </c>
      <c r="J21" s="1245">
        <v>4125.1110045580317</v>
      </c>
      <c r="K21" s="1245">
        <v>4078.5827690849878</v>
      </c>
      <c r="L21" s="1245">
        <v>4100.3502730027985</v>
      </c>
      <c r="M21" s="1245">
        <v>4099.3189491410594</v>
      </c>
      <c r="N21" s="1245">
        <v>3972.1436656781689</v>
      </c>
      <c r="O21" s="1245">
        <v>4063.2125390589058</v>
      </c>
      <c r="P21" s="1245">
        <v>4111.0502835611087</v>
      </c>
      <c r="Q21" s="1245">
        <v>4124.7725513847172</v>
      </c>
      <c r="R21" s="1245">
        <v>4079.7760188627058</v>
      </c>
      <c r="S21" s="1245">
        <v>4044.5579505470014</v>
      </c>
      <c r="T21" s="1245">
        <v>4109.7172756028749</v>
      </c>
      <c r="U21" s="1245">
        <v>4124.7380313513531</v>
      </c>
      <c r="V21" s="1245">
        <v>4113.6754717261083</v>
      </c>
      <c r="W21" s="1245">
        <v>4110.8960342828732</v>
      </c>
      <c r="X21" s="1245">
        <v>4107.937270298773</v>
      </c>
      <c r="Y21" s="1245">
        <v>4175.7514172430629</v>
      </c>
      <c r="Z21" s="1245">
        <v>3980.4385931738252</v>
      </c>
      <c r="AA21" s="1245">
        <v>3875.4680102226926</v>
      </c>
      <c r="AB21" s="1245">
        <v>3773.5297299874619</v>
      </c>
      <c r="AC21" s="1244">
        <v>3839.9804998221216</v>
      </c>
    </row>
    <row r="22" spans="1:29" x14ac:dyDescent="0.2">
      <c r="A22" s="997"/>
      <c r="B22" s="216" t="s">
        <v>1050</v>
      </c>
      <c r="C22" s="1008" t="s">
        <v>383</v>
      </c>
      <c r="D22" s="1246" t="s">
        <v>390</v>
      </c>
      <c r="E22" s="1245" t="s">
        <v>390</v>
      </c>
      <c r="F22" s="1245" t="s">
        <v>390</v>
      </c>
      <c r="G22" s="1245" t="s">
        <v>390</v>
      </c>
      <c r="H22" s="1245" t="s">
        <v>390</v>
      </c>
      <c r="I22" s="1245" t="s">
        <v>390</v>
      </c>
      <c r="J22" s="1245" t="s">
        <v>390</v>
      </c>
      <c r="K22" s="1245" t="s">
        <v>390</v>
      </c>
      <c r="L22" s="1245" t="s">
        <v>390</v>
      </c>
      <c r="M22" s="1245" t="s">
        <v>390</v>
      </c>
      <c r="N22" s="1245" t="s">
        <v>390</v>
      </c>
      <c r="O22" s="1245" t="s">
        <v>390</v>
      </c>
      <c r="P22" s="1245" t="s">
        <v>390</v>
      </c>
      <c r="Q22" s="1245" t="s">
        <v>390</v>
      </c>
      <c r="R22" s="1245" t="s">
        <v>390</v>
      </c>
      <c r="S22" s="1245" t="s">
        <v>390</v>
      </c>
      <c r="T22" s="1245">
        <v>28.156558817577629</v>
      </c>
      <c r="U22" s="1245">
        <v>130.10775364876355</v>
      </c>
      <c r="V22" s="1245">
        <v>160.66171216912599</v>
      </c>
      <c r="W22" s="1245">
        <v>209.95813424141187</v>
      </c>
      <c r="X22" s="1245">
        <v>205.0471468798865</v>
      </c>
      <c r="Y22" s="1245">
        <v>227.79773428878968</v>
      </c>
      <c r="Z22" s="1245">
        <v>190.223029707829</v>
      </c>
      <c r="AA22" s="1245">
        <v>191.40817250062551</v>
      </c>
      <c r="AB22" s="1245">
        <v>196.51768420348557</v>
      </c>
      <c r="AC22" s="1244">
        <v>217.46051627992605</v>
      </c>
    </row>
    <row r="23" spans="1:29" x14ac:dyDescent="0.2">
      <c r="A23" s="997"/>
      <c r="B23" s="216" t="s">
        <v>1051</v>
      </c>
      <c r="C23" s="1008" t="s">
        <v>383</v>
      </c>
      <c r="D23" s="1246">
        <v>4106.8710691823908</v>
      </c>
      <c r="E23" s="1245">
        <v>4242.785801713585</v>
      </c>
      <c r="F23" s="1245">
        <v>4610.8071876782651</v>
      </c>
      <c r="G23" s="1245">
        <v>4712.8851160158456</v>
      </c>
      <c r="H23" s="1245">
        <v>4476.9559888579388</v>
      </c>
      <c r="I23" s="1245">
        <v>4486.7293603061771</v>
      </c>
      <c r="J23" s="1245">
        <v>4712.1501564129294</v>
      </c>
      <c r="K23" s="1245">
        <v>4800.3041054232126</v>
      </c>
      <c r="L23" s="1245">
        <v>5039.797960174842</v>
      </c>
      <c r="M23" s="1245">
        <v>5281.2574302697758</v>
      </c>
      <c r="N23" s="1245">
        <v>5472.1971465629049</v>
      </c>
      <c r="O23" s="1245">
        <v>5504.235493434986</v>
      </c>
      <c r="P23" s="1245">
        <v>5705.9276369582994</v>
      </c>
      <c r="Q23" s="1245">
        <v>5925.9279527559047</v>
      </c>
      <c r="R23" s="1245">
        <v>6140.9474885844747</v>
      </c>
      <c r="S23" s="1245">
        <v>6247.9745413702731</v>
      </c>
      <c r="T23" s="1245">
        <v>6519.9226638023638</v>
      </c>
      <c r="U23" s="1245">
        <v>6662.9480883900387</v>
      </c>
      <c r="V23" s="1245">
        <v>6733.6314692601609</v>
      </c>
      <c r="W23" s="1245">
        <v>6363.9273927392742</v>
      </c>
      <c r="X23" s="1245">
        <v>6375.4452129595911</v>
      </c>
      <c r="Y23" s="1245">
        <v>6467.4849137931024</v>
      </c>
      <c r="Z23" s="1245">
        <v>6205.35913658355</v>
      </c>
      <c r="AA23" s="1245">
        <v>6013.0951097420102</v>
      </c>
      <c r="AB23" s="1245">
        <v>5539.1310720268002</v>
      </c>
      <c r="AC23" s="1244">
        <v>5550.8417085427127</v>
      </c>
    </row>
    <row r="24" spans="1:29" x14ac:dyDescent="0.2">
      <c r="A24" s="997"/>
      <c r="B24" s="216" t="s">
        <v>1052</v>
      </c>
      <c r="C24" s="1008" t="s">
        <v>383</v>
      </c>
      <c r="D24" s="1246" t="s">
        <v>390</v>
      </c>
      <c r="E24" s="1245" t="s">
        <v>390</v>
      </c>
      <c r="F24" s="1245" t="s">
        <v>390</v>
      </c>
      <c r="G24" s="1245" t="s">
        <v>390</v>
      </c>
      <c r="H24" s="1245" t="s">
        <v>390</v>
      </c>
      <c r="I24" s="1245" t="s">
        <v>390</v>
      </c>
      <c r="J24" s="1245" t="s">
        <v>390</v>
      </c>
      <c r="K24" s="1245" t="s">
        <v>390</v>
      </c>
      <c r="L24" s="1245" t="s">
        <v>390</v>
      </c>
      <c r="M24" s="1245" t="s">
        <v>390</v>
      </c>
      <c r="N24" s="1245" t="s">
        <v>390</v>
      </c>
      <c r="O24" s="1245" t="s">
        <v>390</v>
      </c>
      <c r="P24" s="1245" t="s">
        <v>390</v>
      </c>
      <c r="Q24" s="1245">
        <v>3.6282106164383561</v>
      </c>
      <c r="R24" s="1245">
        <v>3.6282106164383561</v>
      </c>
      <c r="S24" s="1245">
        <v>2.7346960616438363</v>
      </c>
      <c r="T24" s="1245">
        <v>26.209760273972602</v>
      </c>
      <c r="U24" s="1245">
        <v>253</v>
      </c>
      <c r="V24" s="1245">
        <v>203</v>
      </c>
      <c r="W24" s="1245">
        <v>266</v>
      </c>
      <c r="X24" s="1245">
        <v>107</v>
      </c>
      <c r="Y24" s="1245">
        <v>194.99999999999994</v>
      </c>
      <c r="Z24" s="1245">
        <v>237.99999999999994</v>
      </c>
      <c r="AA24" s="1245">
        <v>190.21559140179571</v>
      </c>
      <c r="AB24" s="1245">
        <v>237.20356967696435</v>
      </c>
      <c r="AC24" s="1244">
        <v>172.78435323957942</v>
      </c>
    </row>
    <row r="25" spans="1:29" x14ac:dyDescent="0.2">
      <c r="A25" s="997"/>
      <c r="B25" s="216" t="s">
        <v>309</v>
      </c>
      <c r="C25" s="1008" t="s">
        <v>383</v>
      </c>
      <c r="D25" s="1246">
        <v>880.87280993076092</v>
      </c>
      <c r="E25" s="1245">
        <v>844.72475842008532</v>
      </c>
      <c r="F25" s="1245">
        <v>817.92568853594548</v>
      </c>
      <c r="G25" s="1245">
        <v>771.68847011636024</v>
      </c>
      <c r="H25" s="1245">
        <v>726.27767131166843</v>
      </c>
      <c r="I25" s="1245">
        <v>736.85824779219774</v>
      </c>
      <c r="J25" s="1245">
        <v>726.01714758202422</v>
      </c>
      <c r="K25" s="1245">
        <v>689.11738146838002</v>
      </c>
      <c r="L25" s="1245">
        <v>657.18143716910049</v>
      </c>
      <c r="M25" s="1245">
        <v>577.38407526090202</v>
      </c>
      <c r="N25" s="1245">
        <v>493.17589331620826</v>
      </c>
      <c r="O25" s="1245">
        <v>453.35034369218249</v>
      </c>
      <c r="P25" s="1245">
        <v>434.14231214282961</v>
      </c>
      <c r="Q25" s="1245">
        <v>374.84938422177663</v>
      </c>
      <c r="R25" s="1245">
        <v>372.96978638330529</v>
      </c>
      <c r="S25" s="1245">
        <v>353.78733714738871</v>
      </c>
      <c r="T25" s="1245">
        <v>337.36140094990708</v>
      </c>
      <c r="U25" s="1245">
        <v>274.52039970431809</v>
      </c>
      <c r="V25" s="1245">
        <v>275.24875896981069</v>
      </c>
      <c r="W25" s="1245">
        <v>273.59714120319069</v>
      </c>
      <c r="X25" s="1245">
        <v>255.8369233791062</v>
      </c>
      <c r="Y25" s="1245">
        <v>227.31776562689279</v>
      </c>
      <c r="Z25" s="1245">
        <v>222.82329874882089</v>
      </c>
      <c r="AA25" s="1245">
        <v>211.84533887599594</v>
      </c>
      <c r="AB25" s="1245">
        <v>154.38749071153043</v>
      </c>
      <c r="AC25" s="1244">
        <v>136.79118688539381</v>
      </c>
    </row>
    <row r="26" spans="1:29" x14ac:dyDescent="0.2">
      <c r="A26" s="997"/>
      <c r="B26" s="998"/>
      <c r="C26" s="1009"/>
      <c r="D26" s="1254"/>
      <c r="E26" s="1253"/>
      <c r="F26" s="1253"/>
      <c r="G26" s="1253"/>
      <c r="H26" s="1253"/>
      <c r="I26" s="1253"/>
      <c r="J26" s="1253"/>
      <c r="K26" s="1253"/>
      <c r="L26" s="1253"/>
      <c r="M26" s="1253"/>
      <c r="N26" s="1253"/>
      <c r="O26" s="1253"/>
      <c r="P26" s="1253"/>
      <c r="Q26" s="1253"/>
      <c r="R26" s="1253"/>
      <c r="S26" s="1253"/>
      <c r="T26" s="1253"/>
      <c r="U26" s="1253"/>
      <c r="V26" s="1253"/>
      <c r="W26" s="1253"/>
      <c r="X26" s="1253"/>
      <c r="Y26" s="1253"/>
      <c r="Z26" s="1253"/>
      <c r="AA26" s="1253"/>
      <c r="AB26" s="1253"/>
      <c r="AC26" s="1258"/>
    </row>
    <row r="27" spans="1:29" x14ac:dyDescent="0.2">
      <c r="A27" s="534" t="s">
        <v>1053</v>
      </c>
      <c r="B27" s="535"/>
      <c r="C27" s="1011"/>
      <c r="D27" s="1254"/>
      <c r="E27" s="1253"/>
      <c r="F27" s="1253"/>
      <c r="G27" s="1253"/>
      <c r="H27" s="1253"/>
      <c r="I27" s="1253"/>
      <c r="J27" s="1253"/>
      <c r="K27" s="1253"/>
      <c r="L27" s="1253"/>
      <c r="M27" s="1253"/>
      <c r="N27" s="1253"/>
      <c r="O27" s="1253"/>
      <c r="P27" s="1253"/>
      <c r="Q27" s="1253"/>
      <c r="R27" s="1253"/>
      <c r="S27" s="1253"/>
      <c r="T27" s="1253"/>
      <c r="U27" s="1253"/>
      <c r="V27" s="1253"/>
      <c r="W27" s="1253"/>
      <c r="X27" s="1253"/>
      <c r="Y27" s="1253"/>
      <c r="Z27" s="1253"/>
      <c r="AA27" s="1253"/>
      <c r="AB27" s="1253"/>
      <c r="AC27" s="1258"/>
    </row>
    <row r="28" spans="1:29" x14ac:dyDescent="0.2">
      <c r="A28" s="217"/>
      <c r="B28" s="216" t="s">
        <v>648</v>
      </c>
      <c r="C28" s="1007" t="s">
        <v>1283</v>
      </c>
      <c r="D28" s="1257">
        <v>0.7468025146325602</v>
      </c>
      <c r="E28" s="1256">
        <v>0.74632987910189985</v>
      </c>
      <c r="F28" s="1256">
        <v>0.74677754677754682</v>
      </c>
      <c r="G28" s="1256">
        <v>0.74537583628492721</v>
      </c>
      <c r="H28" s="1256">
        <v>0.75717054263565886</v>
      </c>
      <c r="I28" s="1256">
        <v>0.75762711864406784</v>
      </c>
      <c r="J28" s="1256">
        <v>0.75771088814567078</v>
      </c>
      <c r="K28" s="1256">
        <v>0.75462184873949578</v>
      </c>
      <c r="L28" s="1256">
        <v>0.75396825396825395</v>
      </c>
      <c r="M28" s="1256">
        <v>0.75409836065573765</v>
      </c>
      <c r="N28" s="1256">
        <v>0.75369365999625959</v>
      </c>
      <c r="O28" s="1256">
        <v>0.7516876482393724</v>
      </c>
      <c r="P28" s="1256">
        <v>0.74726653522136588</v>
      </c>
      <c r="Q28" s="1256">
        <v>0.74964183381088823</v>
      </c>
      <c r="R28" s="1256">
        <v>0.74959437533802054</v>
      </c>
      <c r="S28" s="1256">
        <v>0.74935967800951331</v>
      </c>
      <c r="T28" s="1256">
        <v>0.74959554197375522</v>
      </c>
      <c r="U28" s="1256">
        <v>0.74968666069829903</v>
      </c>
      <c r="V28" s="1256">
        <v>0.74847396768402152</v>
      </c>
      <c r="W28" s="1256">
        <v>0.74793980652096026</v>
      </c>
      <c r="X28" s="1256">
        <v>0.74843442476292721</v>
      </c>
      <c r="Y28" s="1256">
        <v>0.74846410391434093</v>
      </c>
      <c r="Z28" s="1256">
        <v>0.74777070063694262</v>
      </c>
      <c r="AA28" s="1256">
        <v>0.74735649546827798</v>
      </c>
      <c r="AB28" s="1256">
        <v>0.74741765737672972</v>
      </c>
      <c r="AC28" s="1255">
        <v>0.74741765737672972</v>
      </c>
    </row>
    <row r="29" spans="1:29" x14ac:dyDescent="0.2">
      <c r="A29" s="217"/>
      <c r="B29" s="216" t="s">
        <v>1054</v>
      </c>
      <c r="C29" s="1008" t="s">
        <v>384</v>
      </c>
      <c r="D29" s="1257"/>
      <c r="E29" s="1256"/>
      <c r="F29" s="1256"/>
      <c r="G29" s="1256"/>
      <c r="H29" s="1256"/>
      <c r="I29" s="1256"/>
      <c r="J29" s="1256"/>
      <c r="K29" s="1256"/>
      <c r="L29" s="1256"/>
      <c r="M29" s="1256"/>
      <c r="N29" s="1256"/>
      <c r="O29" s="1256"/>
      <c r="P29" s="1256"/>
      <c r="Q29" s="1256"/>
      <c r="R29" s="1256"/>
      <c r="S29" s="1256"/>
      <c r="T29" s="1256">
        <v>0.75</v>
      </c>
      <c r="U29" s="1256">
        <v>0.75</v>
      </c>
      <c r="V29" s="1256">
        <v>0.74770642201834858</v>
      </c>
      <c r="W29" s="1256">
        <v>0.75</v>
      </c>
      <c r="X29" s="1256">
        <v>0.74820143884892087</v>
      </c>
      <c r="Y29" s="1256">
        <v>0.74757281553398058</v>
      </c>
      <c r="Z29" s="1256">
        <v>0.75</v>
      </c>
      <c r="AA29" s="1256">
        <v>0.75</v>
      </c>
      <c r="AB29" s="1256">
        <v>0.75</v>
      </c>
      <c r="AC29" s="1255">
        <v>0.75</v>
      </c>
    </row>
    <row r="30" spans="1:29" x14ac:dyDescent="0.2">
      <c r="A30" s="217"/>
      <c r="B30" s="216" t="s">
        <v>1051</v>
      </c>
      <c r="C30" s="1012" t="s">
        <v>384</v>
      </c>
      <c r="D30" s="1256">
        <v>0.83990980834272833</v>
      </c>
      <c r="E30" s="1256">
        <v>0.84087912087912087</v>
      </c>
      <c r="F30" s="1256">
        <v>0.84170596678285836</v>
      </c>
      <c r="G30" s="1256">
        <v>0.84143118520024396</v>
      </c>
      <c r="H30" s="1256">
        <v>0.83575263471863193</v>
      </c>
      <c r="I30" s="1256">
        <v>0.83587041373926618</v>
      </c>
      <c r="J30" s="1256">
        <v>0.83572093023255811</v>
      </c>
      <c r="K30" s="1256">
        <v>0.83529199059844517</v>
      </c>
      <c r="L30" s="1256">
        <v>0.83555709582394733</v>
      </c>
      <c r="M30" s="1256">
        <v>0.83556280587275689</v>
      </c>
      <c r="N30" s="1256">
        <v>0.83541570260681786</v>
      </c>
      <c r="O30" s="1256">
        <v>0.8364846468007866</v>
      </c>
      <c r="P30" s="1256">
        <v>0.83630257009345799</v>
      </c>
      <c r="Q30" s="1256">
        <v>0.83713400900900903</v>
      </c>
      <c r="R30" s="1256">
        <v>0.83661818676090793</v>
      </c>
      <c r="S30" s="1256">
        <v>0.83611816602058553</v>
      </c>
      <c r="T30" s="1256">
        <v>0.83591054313099045</v>
      </c>
      <c r="U30" s="1256">
        <v>0.83682165684922927</v>
      </c>
      <c r="V30" s="1256">
        <v>0.83701588877855015</v>
      </c>
      <c r="W30" s="1256">
        <v>0.83649941045460496</v>
      </c>
      <c r="X30" s="1256">
        <v>0.83699752829452323</v>
      </c>
      <c r="Y30" s="1256">
        <v>0.83759475780547343</v>
      </c>
      <c r="Z30" s="1256">
        <v>0.83759318423855167</v>
      </c>
      <c r="AA30" s="1256">
        <v>0.83714207048458145</v>
      </c>
      <c r="AB30" s="1256">
        <v>0.83677438659485337</v>
      </c>
      <c r="AC30" s="1255">
        <v>0.83677438659485337</v>
      </c>
    </row>
    <row r="31" spans="1:29" x14ac:dyDescent="0.2">
      <c r="A31" s="217"/>
      <c r="B31" s="216" t="s">
        <v>238</v>
      </c>
      <c r="C31" s="1012" t="s">
        <v>384</v>
      </c>
      <c r="D31" s="1256"/>
      <c r="E31" s="1256"/>
      <c r="F31" s="1256"/>
      <c r="G31" s="1256"/>
      <c r="H31" s="1256"/>
      <c r="I31" s="1256"/>
      <c r="J31" s="1256"/>
      <c r="K31" s="1256"/>
      <c r="L31" s="1256"/>
      <c r="M31" s="1256"/>
      <c r="N31" s="1256"/>
      <c r="O31" s="1256"/>
      <c r="P31" s="1256"/>
      <c r="Q31" s="1256">
        <v>0.88461538461538458</v>
      </c>
      <c r="R31" s="1256">
        <v>0.88461538461538458</v>
      </c>
      <c r="S31" s="1256">
        <v>0.88461538461538458</v>
      </c>
      <c r="T31" s="1256">
        <v>0.88461538461538458</v>
      </c>
      <c r="U31" s="1256">
        <v>0.88461538461538458</v>
      </c>
      <c r="V31" s="1256">
        <v>0.87878787878787878</v>
      </c>
      <c r="W31" s="1256">
        <v>0.88372093023255816</v>
      </c>
      <c r="X31" s="1256">
        <v>0.88429752066115708</v>
      </c>
      <c r="Y31" s="1256">
        <v>0.88235294117647056</v>
      </c>
      <c r="Z31" s="1256">
        <v>0.88416988416988418</v>
      </c>
      <c r="AA31" s="1256">
        <v>0.88416988416988418</v>
      </c>
      <c r="AB31" s="1256">
        <v>0.88416988416988418</v>
      </c>
      <c r="AC31" s="1255">
        <v>0.88416988416988418</v>
      </c>
    </row>
    <row r="32" spans="1:29" x14ac:dyDescent="0.2">
      <c r="A32" s="217"/>
      <c r="B32" s="216" t="s">
        <v>309</v>
      </c>
      <c r="C32" s="1012" t="s">
        <v>384</v>
      </c>
      <c r="D32" s="1256">
        <v>0.55018137847642079</v>
      </c>
      <c r="E32" s="1256">
        <v>0.54993757802746568</v>
      </c>
      <c r="F32" s="1256">
        <v>0.54974489795918369</v>
      </c>
      <c r="G32" s="1256">
        <v>0.54983277591973245</v>
      </c>
      <c r="H32" s="1256">
        <v>0.53021045485403939</v>
      </c>
      <c r="I32" s="1256">
        <v>0.53019662921348309</v>
      </c>
      <c r="J32" s="1256">
        <v>0.53000723065798983</v>
      </c>
      <c r="K32" s="1256">
        <v>0.52990851513018999</v>
      </c>
      <c r="L32" s="1256">
        <v>0.52962427745664742</v>
      </c>
      <c r="M32" s="1256">
        <v>0.52965403624382212</v>
      </c>
      <c r="N32" s="1256">
        <v>0.52946679139382602</v>
      </c>
      <c r="O32" s="1256">
        <v>0.53054989816700615</v>
      </c>
      <c r="P32" s="1256">
        <v>0.5297941495124594</v>
      </c>
      <c r="Q32" s="1256">
        <v>0.53063725490196079</v>
      </c>
      <c r="R32" s="1256">
        <v>0.53015427769985979</v>
      </c>
      <c r="S32" s="1256">
        <v>0.52958579881656809</v>
      </c>
      <c r="T32" s="1256">
        <v>0.53074433656957931</v>
      </c>
      <c r="U32" s="1256">
        <v>0.53047775947281717</v>
      </c>
      <c r="V32" s="1256">
        <v>0.57876712328767121</v>
      </c>
      <c r="W32" s="1256">
        <v>0.53044871794871795</v>
      </c>
      <c r="X32" s="1256">
        <v>0.52992957746478875</v>
      </c>
      <c r="Y32" s="1256">
        <v>0.53049907578558231</v>
      </c>
      <c r="Z32" s="1256">
        <v>0.5287569573283859</v>
      </c>
      <c r="AA32" s="1256">
        <v>0.52988047808764938</v>
      </c>
      <c r="AB32" s="1256">
        <v>0.52987012987012982</v>
      </c>
      <c r="AC32" s="1255">
        <v>0.52987012987012982</v>
      </c>
    </row>
    <row r="33" spans="1:29" x14ac:dyDescent="0.2">
      <c r="A33" s="997"/>
      <c r="B33" s="998"/>
      <c r="C33" s="1008"/>
      <c r="D33" s="1257"/>
      <c r="E33" s="1256"/>
      <c r="F33" s="1256"/>
      <c r="G33" s="1256"/>
      <c r="H33" s="1256"/>
      <c r="I33" s="1256"/>
      <c r="J33" s="1256"/>
      <c r="K33" s="1256"/>
      <c r="L33" s="1256"/>
      <c r="M33" s="1256"/>
      <c r="N33" s="1256"/>
      <c r="O33" s="1256"/>
      <c r="P33" s="1256"/>
      <c r="Q33" s="1256"/>
      <c r="R33" s="1256"/>
      <c r="S33" s="1256"/>
      <c r="T33" s="1256"/>
      <c r="U33" s="1256"/>
      <c r="V33" s="1256"/>
      <c r="W33" s="1256"/>
      <c r="X33" s="1256"/>
      <c r="Y33" s="1256"/>
      <c r="Z33" s="1256"/>
      <c r="AA33" s="1256"/>
      <c r="AB33" s="1256"/>
      <c r="AC33" s="1255"/>
    </row>
    <row r="34" spans="1:29" x14ac:dyDescent="0.2">
      <c r="A34" s="218" t="s">
        <v>1055</v>
      </c>
      <c r="B34" s="216"/>
      <c r="C34" s="1008"/>
      <c r="D34" s="1257"/>
      <c r="E34" s="1256"/>
      <c r="F34" s="1256"/>
      <c r="G34" s="1256"/>
      <c r="H34" s="1256"/>
      <c r="I34" s="1256"/>
      <c r="J34" s="1256"/>
      <c r="K34" s="1256"/>
      <c r="L34" s="1256"/>
      <c r="M34" s="1256"/>
      <c r="N34" s="1256"/>
      <c r="O34" s="1256"/>
      <c r="P34" s="1256"/>
      <c r="Q34" s="1256"/>
      <c r="R34" s="1256"/>
      <c r="S34" s="1256"/>
      <c r="T34" s="1263"/>
      <c r="U34" s="1263"/>
      <c r="V34" s="1263"/>
      <c r="W34" s="1263"/>
      <c r="X34" s="1263"/>
      <c r="Y34" s="1263"/>
      <c r="Z34" s="1263"/>
      <c r="AA34" s="1263"/>
      <c r="AB34" s="1263"/>
      <c r="AC34" s="1262"/>
    </row>
    <row r="35" spans="1:29" x14ac:dyDescent="0.2">
      <c r="A35" s="217"/>
      <c r="B35" s="216" t="s">
        <v>2166</v>
      </c>
      <c r="C35" s="1013" t="s">
        <v>385</v>
      </c>
      <c r="D35" s="1413">
        <v>44</v>
      </c>
      <c r="E35" s="1414">
        <v>44</v>
      </c>
      <c r="F35" s="1414">
        <v>44</v>
      </c>
      <c r="G35" s="1414">
        <v>44</v>
      </c>
      <c r="H35" s="1414">
        <v>44</v>
      </c>
      <c r="I35" s="1414">
        <v>44</v>
      </c>
      <c r="J35" s="1414">
        <v>44</v>
      </c>
      <c r="K35" s="1414">
        <v>44</v>
      </c>
      <c r="L35" s="1414">
        <v>44</v>
      </c>
      <c r="M35" s="1414">
        <v>44</v>
      </c>
      <c r="N35" s="1414">
        <v>44</v>
      </c>
      <c r="O35" s="1414">
        <v>44</v>
      </c>
      <c r="P35" s="1414">
        <v>44</v>
      </c>
      <c r="Q35" s="1414">
        <v>44</v>
      </c>
      <c r="R35" s="1414">
        <v>44</v>
      </c>
      <c r="S35" s="1414">
        <v>44</v>
      </c>
      <c r="T35" s="1415">
        <v>43.894676726730367</v>
      </c>
      <c r="U35" s="1415">
        <v>43.48668046823429</v>
      </c>
      <c r="V35" s="1415">
        <v>43.35722967860724</v>
      </c>
      <c r="W35" s="1415">
        <v>43.136544959128067</v>
      </c>
      <c r="X35" s="1415">
        <v>43.161869536107773</v>
      </c>
      <c r="Y35" s="1415">
        <v>43.067642681934018</v>
      </c>
      <c r="Z35" s="1415">
        <v>43.18850605092338</v>
      </c>
      <c r="AA35" s="1415">
        <v>43.170187358548283</v>
      </c>
      <c r="AB35" s="1415">
        <v>43.102978167595658</v>
      </c>
      <c r="AC35" s="1416">
        <v>43.025471847900789</v>
      </c>
    </row>
    <row r="36" spans="1:29" x14ac:dyDescent="0.2">
      <c r="A36" s="217"/>
      <c r="B36" s="216" t="s">
        <v>580</v>
      </c>
      <c r="C36" s="1014" t="s">
        <v>384</v>
      </c>
      <c r="D36" s="1414">
        <v>44.005805515239473</v>
      </c>
      <c r="E36" s="1414">
        <v>43.997685854787385</v>
      </c>
      <c r="F36" s="1414">
        <v>44.014476614699326</v>
      </c>
      <c r="G36" s="1414">
        <v>44.007391763463573</v>
      </c>
      <c r="H36" s="1414">
        <v>43.997952393140523</v>
      </c>
      <c r="I36" s="1414">
        <v>43.997017151379559</v>
      </c>
      <c r="J36" s="1414">
        <v>43.992153016184403</v>
      </c>
      <c r="K36" s="1414">
        <v>43.999010146003471</v>
      </c>
      <c r="L36" s="1414">
        <v>43.990208078335371</v>
      </c>
      <c r="M36" s="1414">
        <v>43.985507246376812</v>
      </c>
      <c r="N36" s="1414">
        <v>43.995037220843678</v>
      </c>
      <c r="O36" s="1414">
        <v>44.004854368932044</v>
      </c>
      <c r="P36" s="1414">
        <v>43.991364835692004</v>
      </c>
      <c r="Q36" s="1414">
        <v>44.00382226469182</v>
      </c>
      <c r="R36" s="1414">
        <v>44.011544011544018</v>
      </c>
      <c r="S36" s="1414">
        <v>43.994140625000007</v>
      </c>
      <c r="T36" s="1414">
        <v>44.004796163069543</v>
      </c>
      <c r="U36" s="1414">
        <v>43.993312634344399</v>
      </c>
      <c r="V36" s="1414">
        <v>43.991364835692011</v>
      </c>
      <c r="W36" s="1414">
        <v>44</v>
      </c>
      <c r="X36" s="1414">
        <v>44.011475017929712</v>
      </c>
      <c r="Y36" s="1414">
        <v>43.996247654784234</v>
      </c>
      <c r="Z36" s="1414">
        <v>44.000973472864452</v>
      </c>
      <c r="AA36" s="1414">
        <v>44.012127337038912</v>
      </c>
      <c r="AB36" s="1414">
        <v>43.989569752281611</v>
      </c>
      <c r="AC36" s="1417">
        <v>43.989569752281611</v>
      </c>
    </row>
    <row r="37" spans="1:29" x14ac:dyDescent="0.2">
      <c r="A37" s="217"/>
      <c r="B37" s="216" t="s">
        <v>1054</v>
      </c>
      <c r="C37" s="1013" t="s">
        <v>384</v>
      </c>
      <c r="D37" s="1413"/>
      <c r="E37" s="1414"/>
      <c r="F37" s="1414"/>
      <c r="G37" s="1414"/>
      <c r="H37" s="1414"/>
      <c r="I37" s="1414"/>
      <c r="J37" s="1414"/>
      <c r="K37" s="1414"/>
      <c r="L37" s="1414"/>
      <c r="M37" s="1414"/>
      <c r="N37" s="1414"/>
      <c r="O37" s="1414"/>
      <c r="P37" s="1414"/>
      <c r="Q37" s="1414"/>
      <c r="R37" s="1414"/>
      <c r="S37" s="1414"/>
      <c r="T37" s="1414">
        <v>27.931818181818183</v>
      </c>
      <c r="U37" s="1414">
        <v>27.931818181818183</v>
      </c>
      <c r="V37" s="1414">
        <v>27.754601226993866</v>
      </c>
      <c r="W37" s="1414">
        <v>27.093896713615024</v>
      </c>
      <c r="X37" s="1414">
        <v>26.990384615384613</v>
      </c>
      <c r="Y37" s="1414">
        <v>26.974025974025974</v>
      </c>
      <c r="Z37" s="1414">
        <v>27.000000000000007</v>
      </c>
      <c r="AA37" s="1414">
        <v>26.96525096525097</v>
      </c>
      <c r="AB37" s="1414">
        <v>26.96525096525097</v>
      </c>
      <c r="AC37" s="1417">
        <v>26.96525096525097</v>
      </c>
    </row>
    <row r="38" spans="1:29" x14ac:dyDescent="0.2">
      <c r="A38" s="217"/>
      <c r="B38" s="216" t="s">
        <v>2167</v>
      </c>
      <c r="C38" s="1013" t="s">
        <v>384</v>
      </c>
      <c r="D38" s="1418">
        <v>42.7</v>
      </c>
      <c r="E38" s="1419">
        <v>42.7</v>
      </c>
      <c r="F38" s="1419">
        <v>42.7</v>
      </c>
      <c r="G38" s="1419">
        <v>42.7</v>
      </c>
      <c r="H38" s="1419">
        <v>42.7</v>
      </c>
      <c r="I38" s="1419">
        <v>42.7</v>
      </c>
      <c r="J38" s="1419">
        <v>42.7</v>
      </c>
      <c r="K38" s="1419">
        <v>42.7</v>
      </c>
      <c r="L38" s="1419">
        <v>42.7</v>
      </c>
      <c r="M38" s="1419">
        <v>42.7</v>
      </c>
      <c r="N38" s="1419">
        <v>42.7</v>
      </c>
      <c r="O38" s="1419">
        <v>42.7</v>
      </c>
      <c r="P38" s="1419">
        <v>42.7</v>
      </c>
      <c r="Q38" s="1415">
        <v>42.707072871556818</v>
      </c>
      <c r="R38" s="1415">
        <v>42.693588700979987</v>
      </c>
      <c r="S38" s="1415">
        <v>42.699313462925794</v>
      </c>
      <c r="T38" s="1415">
        <v>42.676709585221701</v>
      </c>
      <c r="U38" s="1415">
        <v>42.479874611992116</v>
      </c>
      <c r="V38" s="1415">
        <v>42.526337690952658</v>
      </c>
      <c r="W38" s="1415">
        <v>42.469730228197335</v>
      </c>
      <c r="X38" s="1415">
        <v>42.600103957394488</v>
      </c>
      <c r="Y38" s="1415">
        <v>42.532660848909572</v>
      </c>
      <c r="Z38" s="1415">
        <v>42.486212143643712</v>
      </c>
      <c r="AA38" s="1415">
        <v>42.52542393645674</v>
      </c>
      <c r="AB38" s="1415">
        <v>42.451157202060742</v>
      </c>
      <c r="AC38" s="1416">
        <v>42.518089440308209</v>
      </c>
    </row>
    <row r="39" spans="1:29" x14ac:dyDescent="0.2">
      <c r="A39" s="217"/>
      <c r="B39" s="216" t="s">
        <v>581</v>
      </c>
      <c r="C39" s="1014" t="s">
        <v>384</v>
      </c>
      <c r="D39" s="1414">
        <v>42.68456375838926</v>
      </c>
      <c r="E39" s="1414">
        <v>42.70778881338213</v>
      </c>
      <c r="F39" s="1414">
        <v>42.704019488428749</v>
      </c>
      <c r="G39" s="1414">
        <v>42.691471369896107</v>
      </c>
      <c r="H39" s="1414">
        <v>42.707589816797523</v>
      </c>
      <c r="I39" s="1414">
        <v>42.703712351155737</v>
      </c>
      <c r="J39" s="1414">
        <v>42.698130008904727</v>
      </c>
      <c r="K39" s="1414">
        <v>42.705627705627712</v>
      </c>
      <c r="L39" s="1414">
        <v>42.700124429697219</v>
      </c>
      <c r="M39" s="1414">
        <v>42.698164779383056</v>
      </c>
      <c r="N39" s="1414">
        <v>42.706794682422448</v>
      </c>
      <c r="O39" s="1414">
        <v>42.69439421338155</v>
      </c>
      <c r="P39" s="1414">
        <v>42.709970316046793</v>
      </c>
      <c r="Q39" s="1414">
        <v>42.710610391794184</v>
      </c>
      <c r="R39" s="1414">
        <v>42.696994313566208</v>
      </c>
      <c r="S39" s="1414">
        <v>42.701838529176662</v>
      </c>
      <c r="T39" s="1414">
        <v>42.69989298272435</v>
      </c>
      <c r="U39" s="1414">
        <v>42.698816833907443</v>
      </c>
      <c r="V39" s="1414">
        <v>42.69612931929408</v>
      </c>
      <c r="W39" s="1414">
        <v>42.709475332811273</v>
      </c>
      <c r="X39" s="1414">
        <v>42.695057506994097</v>
      </c>
      <c r="Y39" s="1414">
        <v>42.705936493327201</v>
      </c>
      <c r="Z39" s="1414">
        <v>42.705022250476794</v>
      </c>
      <c r="AA39" s="1414">
        <v>42.706791646110837</v>
      </c>
      <c r="AB39" s="1414">
        <v>42.696227427141075</v>
      </c>
      <c r="AC39" s="1417">
        <v>42.696227427141075</v>
      </c>
    </row>
    <row r="40" spans="1:29" x14ac:dyDescent="0.2">
      <c r="A40" s="217"/>
      <c r="B40" s="216" t="s">
        <v>238</v>
      </c>
      <c r="C40" s="1014" t="s">
        <v>384</v>
      </c>
      <c r="D40" s="1419"/>
      <c r="E40" s="1419"/>
      <c r="F40" s="1419"/>
      <c r="G40" s="1419"/>
      <c r="H40" s="1419"/>
      <c r="I40" s="1419"/>
      <c r="J40" s="1419"/>
      <c r="K40" s="1419"/>
      <c r="L40" s="1419"/>
      <c r="M40" s="1419"/>
      <c r="N40" s="1419"/>
      <c r="O40" s="1419"/>
      <c r="P40" s="1419"/>
      <c r="Q40" s="1414">
        <v>36.932806324110672</v>
      </c>
      <c r="R40" s="1414">
        <v>36.932806324110672</v>
      </c>
      <c r="S40" s="1414">
        <v>36.932806324110672</v>
      </c>
      <c r="T40" s="1414">
        <v>36.932806324110672</v>
      </c>
      <c r="U40" s="1414">
        <v>36.932806324110672</v>
      </c>
      <c r="V40" s="1414">
        <v>37.064039408866996</v>
      </c>
      <c r="W40" s="1414">
        <v>36.973684210526315</v>
      </c>
      <c r="X40" s="1414">
        <v>37.037383177570092</v>
      </c>
      <c r="Y40" s="1414">
        <v>36.958974358974366</v>
      </c>
      <c r="Z40" s="1414">
        <v>37.000000000000007</v>
      </c>
      <c r="AA40" s="1414">
        <v>36.973395766472002</v>
      </c>
      <c r="AB40" s="1414">
        <v>36.973395766472002</v>
      </c>
      <c r="AC40" s="1417">
        <v>36.973395766472002</v>
      </c>
    </row>
    <row r="41" spans="1:29" x14ac:dyDescent="0.2">
      <c r="A41" s="217"/>
      <c r="B41" s="216" t="s">
        <v>309</v>
      </c>
      <c r="C41" s="1014" t="s">
        <v>384</v>
      </c>
      <c r="D41" s="1414">
        <v>45.164835164835168</v>
      </c>
      <c r="E41" s="1414">
        <v>45.17593643586833</v>
      </c>
      <c r="F41" s="1414">
        <v>45.243619489559165</v>
      </c>
      <c r="G41" s="1414">
        <v>45.255474452554751</v>
      </c>
      <c r="H41" s="1414">
        <v>45.198463508322654</v>
      </c>
      <c r="I41" s="1414">
        <v>45.165562913907294</v>
      </c>
      <c r="J41" s="1414">
        <v>45.156889495225109</v>
      </c>
      <c r="K41" s="1414">
        <v>45.152722443559099</v>
      </c>
      <c r="L41" s="1414">
        <v>45.293315143246929</v>
      </c>
      <c r="M41" s="1414">
        <v>45.256609642301711</v>
      </c>
      <c r="N41" s="1414">
        <v>45.229681978798588</v>
      </c>
      <c r="O41" s="1414">
        <v>45.105566218809976</v>
      </c>
      <c r="P41" s="1414">
        <v>45.194274028629863</v>
      </c>
      <c r="Q41" s="1414">
        <v>45.034642032332563</v>
      </c>
      <c r="R41" s="1414">
        <v>45.238095238095234</v>
      </c>
      <c r="S41" s="1414">
        <v>45.25139664804469</v>
      </c>
      <c r="T41" s="1414">
        <v>45.121951219512191</v>
      </c>
      <c r="U41" s="1414">
        <v>45.031055900621119</v>
      </c>
      <c r="V41" s="1414">
        <v>45.266272189349117</v>
      </c>
      <c r="W41" s="1414">
        <v>45.317220543806648</v>
      </c>
      <c r="X41" s="1414">
        <v>45.182724252491695</v>
      </c>
      <c r="Y41" s="1414">
        <v>45.296167247386755</v>
      </c>
      <c r="Z41" s="1414">
        <v>45.263157894736842</v>
      </c>
      <c r="AA41" s="1414">
        <v>45.112781954887225</v>
      </c>
      <c r="AB41" s="1414">
        <v>45.098039215686271</v>
      </c>
      <c r="AC41" s="1417">
        <v>45.098039215686271</v>
      </c>
    </row>
    <row r="42" spans="1:29" x14ac:dyDescent="0.2">
      <c r="A42" s="997"/>
      <c r="B42" s="998"/>
      <c r="C42" s="1008"/>
      <c r="D42" s="1420"/>
      <c r="E42" s="1421"/>
      <c r="F42" s="1421"/>
      <c r="G42" s="1421"/>
      <c r="H42" s="1421"/>
      <c r="I42" s="1421"/>
      <c r="J42" s="1421"/>
      <c r="K42" s="1421"/>
      <c r="L42" s="1421"/>
      <c r="M42" s="1421"/>
      <c r="N42" s="1421"/>
      <c r="O42" s="1421"/>
      <c r="P42" s="1421"/>
      <c r="Q42" s="1421"/>
      <c r="R42" s="1421"/>
      <c r="S42" s="1421"/>
      <c r="T42" s="1421"/>
      <c r="U42" s="1421"/>
      <c r="V42" s="1421"/>
      <c r="W42" s="1421"/>
      <c r="X42" s="1421"/>
      <c r="Y42" s="1421"/>
      <c r="Z42" s="1421"/>
      <c r="AA42" s="1421"/>
      <c r="AB42" s="1421"/>
      <c r="AC42" s="1422"/>
    </row>
    <row r="43" spans="1:29" x14ac:dyDescent="0.2">
      <c r="A43" s="1004" t="s">
        <v>2168</v>
      </c>
      <c r="B43" s="998"/>
      <c r="C43" s="1008"/>
      <c r="D43" s="1420"/>
      <c r="E43" s="1421"/>
      <c r="F43" s="1421"/>
      <c r="G43" s="1421"/>
      <c r="H43" s="1421"/>
      <c r="I43" s="1421"/>
      <c r="J43" s="1421"/>
      <c r="K43" s="1421"/>
      <c r="L43" s="1421"/>
      <c r="M43" s="1421"/>
      <c r="N43" s="1421"/>
      <c r="O43" s="1421"/>
      <c r="P43" s="1421"/>
      <c r="Q43" s="1421"/>
      <c r="R43" s="1421"/>
      <c r="S43" s="1421"/>
      <c r="T43" s="1421"/>
      <c r="U43" s="1421"/>
      <c r="V43" s="1421"/>
      <c r="W43" s="1421"/>
      <c r="X43" s="1421"/>
      <c r="Y43" s="1421"/>
      <c r="Z43" s="1421"/>
      <c r="AA43" s="1421"/>
      <c r="AB43" s="1421"/>
      <c r="AC43" s="1422"/>
    </row>
    <row r="44" spans="1:29" x14ac:dyDescent="0.2">
      <c r="A44" s="1004"/>
      <c r="B44" s="216" t="s">
        <v>2166</v>
      </c>
      <c r="C44" s="1015" t="s">
        <v>1284</v>
      </c>
      <c r="D44" s="1413">
        <v>72</v>
      </c>
      <c r="E44" s="1414">
        <v>72</v>
      </c>
      <c r="F44" s="1414">
        <v>72</v>
      </c>
      <c r="G44" s="1414">
        <v>72</v>
      </c>
      <c r="H44" s="1414">
        <v>72</v>
      </c>
      <c r="I44" s="1414">
        <v>72</v>
      </c>
      <c r="J44" s="1414">
        <v>72</v>
      </c>
      <c r="K44" s="1414">
        <v>72</v>
      </c>
      <c r="L44" s="1414">
        <v>72</v>
      </c>
      <c r="M44" s="1414">
        <v>72</v>
      </c>
      <c r="N44" s="1414">
        <v>72</v>
      </c>
      <c r="O44" s="1414">
        <v>72</v>
      </c>
      <c r="P44" s="1414">
        <v>72</v>
      </c>
      <c r="Q44" s="1414">
        <v>72</v>
      </c>
      <c r="R44" s="1414">
        <v>72</v>
      </c>
      <c r="S44" s="1414">
        <v>72</v>
      </c>
      <c r="T44" s="1414">
        <v>71.68688828337875</v>
      </c>
      <c r="U44" s="1414">
        <v>70.558044541010318</v>
      </c>
      <c r="V44" s="1414">
        <v>70.22588235294117</v>
      </c>
      <c r="W44" s="1414">
        <v>69.735629427792915</v>
      </c>
      <c r="X44" s="1414">
        <v>69.796030534351146</v>
      </c>
      <c r="Y44" s="1414">
        <v>69.591884057971015</v>
      </c>
      <c r="Z44" s="1414">
        <v>69.888621271806414</v>
      </c>
      <c r="AA44" s="1414">
        <v>69.821282495667234</v>
      </c>
      <c r="AB44" s="1414">
        <v>69.701517981721068</v>
      </c>
      <c r="AC44" s="1417">
        <v>69.500583430571766</v>
      </c>
    </row>
    <row r="45" spans="1:29" x14ac:dyDescent="0.2">
      <c r="A45" s="997"/>
      <c r="B45" s="216" t="s">
        <v>2167</v>
      </c>
      <c r="C45" s="1016" t="s">
        <v>384</v>
      </c>
      <c r="D45" s="1413">
        <v>74.3</v>
      </c>
      <c r="E45" s="1414">
        <v>74.3</v>
      </c>
      <c r="F45" s="1414">
        <v>74.3</v>
      </c>
      <c r="G45" s="1414">
        <v>74.3</v>
      </c>
      <c r="H45" s="1414">
        <v>74.3</v>
      </c>
      <c r="I45" s="1414">
        <v>74.3</v>
      </c>
      <c r="J45" s="1414">
        <v>74.3</v>
      </c>
      <c r="K45" s="1414">
        <v>74.3</v>
      </c>
      <c r="L45" s="1414">
        <v>74.3</v>
      </c>
      <c r="M45" s="1414">
        <v>74.3</v>
      </c>
      <c r="N45" s="1414">
        <v>74.3</v>
      </c>
      <c r="O45" s="1414">
        <v>74.3</v>
      </c>
      <c r="P45" s="1414">
        <v>74.3</v>
      </c>
      <c r="Q45" s="1414">
        <v>74.26066297905966</v>
      </c>
      <c r="R45" s="1414">
        <v>74.262028222730734</v>
      </c>
      <c r="S45" s="1414">
        <v>74.271872938530734</v>
      </c>
      <c r="T45" s="1414">
        <v>74.041658045977002</v>
      </c>
      <c r="U45" s="1414">
        <v>71.85972161687171</v>
      </c>
      <c r="V45" s="1414">
        <v>72.355536695652162</v>
      </c>
      <c r="W45" s="1414">
        <v>71.61147718910965</v>
      </c>
      <c r="X45" s="1414">
        <v>73.218255326965462</v>
      </c>
      <c r="Y45" s="1414">
        <v>72.361259594496744</v>
      </c>
      <c r="Z45" s="1414">
        <v>71.830996981132074</v>
      </c>
      <c r="AA45" s="1414">
        <v>72.265164781154155</v>
      </c>
      <c r="AB45" s="1414">
        <v>71.54470420974522</v>
      </c>
      <c r="AC45" s="1417">
        <v>72.297215512230551</v>
      </c>
    </row>
    <row r="46" spans="1:29" x14ac:dyDescent="0.2">
      <c r="A46" s="997"/>
      <c r="B46" s="216" t="s">
        <v>309</v>
      </c>
      <c r="C46" s="1016" t="s">
        <v>384</v>
      </c>
      <c r="D46" s="1418">
        <v>66.7</v>
      </c>
      <c r="E46" s="1419">
        <v>66.7</v>
      </c>
      <c r="F46" s="1419">
        <v>66.7</v>
      </c>
      <c r="G46" s="1419">
        <v>66.7</v>
      </c>
      <c r="H46" s="1419">
        <v>66.7</v>
      </c>
      <c r="I46" s="1419">
        <v>66.7</v>
      </c>
      <c r="J46" s="1419">
        <v>66.7</v>
      </c>
      <c r="K46" s="1419">
        <v>66.7</v>
      </c>
      <c r="L46" s="1419">
        <v>66.7</v>
      </c>
      <c r="M46" s="1419">
        <v>66.7</v>
      </c>
      <c r="N46" s="1419">
        <v>66.7</v>
      </c>
      <c r="O46" s="1419">
        <v>66.7</v>
      </c>
      <c r="P46" s="1419">
        <v>66.7</v>
      </c>
      <c r="Q46" s="1419">
        <v>66.7</v>
      </c>
      <c r="R46" s="1419">
        <v>66.7</v>
      </c>
      <c r="S46" s="1419">
        <v>66.7</v>
      </c>
      <c r="T46" s="1419">
        <v>66.7</v>
      </c>
      <c r="U46" s="1419">
        <v>66.7</v>
      </c>
      <c r="V46" s="1419">
        <v>66.7</v>
      </c>
      <c r="W46" s="1419">
        <v>66.7</v>
      </c>
      <c r="X46" s="1419">
        <v>66.7</v>
      </c>
      <c r="Y46" s="1419">
        <v>66.7</v>
      </c>
      <c r="Z46" s="1419">
        <v>66.7</v>
      </c>
      <c r="AA46" s="1419">
        <v>66.7</v>
      </c>
      <c r="AB46" s="1419">
        <v>66.7</v>
      </c>
      <c r="AC46" s="1423">
        <v>66.7</v>
      </c>
    </row>
    <row r="47" spans="1:29" x14ac:dyDescent="0.2">
      <c r="A47" s="997"/>
      <c r="B47" s="998" t="s">
        <v>1290</v>
      </c>
      <c r="C47" s="1016" t="s">
        <v>384</v>
      </c>
      <c r="D47" s="1261">
        <v>56.5</v>
      </c>
      <c r="E47" s="1260">
        <v>56.5</v>
      </c>
      <c r="F47" s="1260">
        <v>56.5</v>
      </c>
      <c r="G47" s="1260">
        <v>56.5</v>
      </c>
      <c r="H47" s="1260">
        <v>56.5</v>
      </c>
      <c r="I47" s="1260">
        <v>56.5</v>
      </c>
      <c r="J47" s="1260">
        <v>56.5</v>
      </c>
      <c r="K47" s="1260">
        <v>56.5</v>
      </c>
      <c r="L47" s="1260">
        <v>56.5</v>
      </c>
      <c r="M47" s="1260">
        <v>56.5</v>
      </c>
      <c r="N47" s="1260">
        <v>56.5</v>
      </c>
      <c r="O47" s="1260">
        <v>56.5</v>
      </c>
      <c r="P47" s="1260">
        <v>56.5</v>
      </c>
      <c r="Q47" s="1260">
        <v>56.5</v>
      </c>
      <c r="R47" s="1260">
        <v>56.5</v>
      </c>
      <c r="S47" s="1260">
        <v>56.5</v>
      </c>
      <c r="T47" s="1260">
        <v>56.5</v>
      </c>
      <c r="U47" s="1260">
        <v>56.5</v>
      </c>
      <c r="V47" s="1260">
        <v>56.5</v>
      </c>
      <c r="W47" s="1260">
        <v>56.5</v>
      </c>
      <c r="X47" s="1260">
        <v>56.5</v>
      </c>
      <c r="Y47" s="1260">
        <v>56.5</v>
      </c>
      <c r="Z47" s="1260">
        <v>56.5</v>
      </c>
      <c r="AA47" s="1260">
        <v>56.5</v>
      </c>
      <c r="AB47" s="1260">
        <v>56.5</v>
      </c>
      <c r="AC47" s="1259">
        <v>56.5</v>
      </c>
    </row>
    <row r="48" spans="1:29" x14ac:dyDescent="0.2">
      <c r="A48" s="997"/>
      <c r="B48" s="998"/>
      <c r="C48" s="1008"/>
      <c r="D48" s="1257"/>
      <c r="E48" s="1256"/>
      <c r="F48" s="1256"/>
      <c r="G48" s="1256"/>
      <c r="H48" s="1256"/>
      <c r="I48" s="1256"/>
      <c r="J48" s="1256"/>
      <c r="K48" s="1256"/>
      <c r="L48" s="1256"/>
      <c r="M48" s="1256"/>
      <c r="N48" s="1256"/>
      <c r="O48" s="1256"/>
      <c r="P48" s="1256"/>
      <c r="Q48" s="1256"/>
      <c r="R48" s="1256"/>
      <c r="S48" s="1256"/>
      <c r="T48" s="1256"/>
      <c r="U48" s="1256"/>
      <c r="V48" s="1256"/>
      <c r="W48" s="1256"/>
      <c r="X48" s="1256"/>
      <c r="Y48" s="1256"/>
      <c r="Z48" s="1256"/>
      <c r="AA48" s="1256"/>
      <c r="AB48" s="1256"/>
      <c r="AC48" s="1255"/>
    </row>
    <row r="49" spans="1:29" x14ac:dyDescent="0.2">
      <c r="A49" s="1004" t="s">
        <v>2169</v>
      </c>
      <c r="B49" s="998"/>
      <c r="C49" s="1016"/>
      <c r="D49" s="1257"/>
      <c r="E49" s="1256"/>
      <c r="F49" s="1256"/>
      <c r="G49" s="1256"/>
      <c r="H49" s="1256"/>
      <c r="I49" s="1256"/>
      <c r="J49" s="1256"/>
      <c r="K49" s="1256"/>
      <c r="L49" s="1256"/>
      <c r="M49" s="1256"/>
      <c r="N49" s="1256"/>
      <c r="O49" s="1256"/>
      <c r="P49" s="1256"/>
      <c r="Q49" s="1256"/>
      <c r="R49" s="1256"/>
      <c r="S49" s="1256"/>
      <c r="T49" s="1256"/>
      <c r="U49" s="1256"/>
      <c r="V49" s="1256"/>
      <c r="W49" s="1256"/>
      <c r="X49" s="1256"/>
      <c r="Y49" s="1256"/>
      <c r="Z49" s="1256"/>
      <c r="AA49" s="1256"/>
      <c r="AB49" s="1256"/>
      <c r="AC49" s="1255"/>
    </row>
    <row r="50" spans="1:29" x14ac:dyDescent="0.2">
      <c r="A50" s="997"/>
      <c r="B50" s="1017" t="s">
        <v>198</v>
      </c>
      <c r="C50" s="1015"/>
      <c r="D50" s="1249"/>
      <c r="E50" s="1248"/>
      <c r="F50" s="1248"/>
      <c r="G50" s="1248"/>
      <c r="H50" s="1248"/>
      <c r="I50" s="1248"/>
      <c r="J50" s="1248"/>
      <c r="K50" s="1248"/>
      <c r="L50" s="1248"/>
      <c r="M50" s="1248"/>
      <c r="N50" s="1248"/>
      <c r="O50" s="1248"/>
      <c r="P50" s="1248"/>
      <c r="Q50" s="1248"/>
      <c r="R50" s="1248"/>
      <c r="S50" s="1248"/>
      <c r="T50" s="1248"/>
      <c r="U50" s="1248"/>
      <c r="V50" s="1248"/>
      <c r="W50" s="1248"/>
      <c r="X50" s="1248"/>
      <c r="Y50" s="1248"/>
      <c r="Z50" s="1248"/>
      <c r="AA50" s="1248"/>
      <c r="AB50" s="1248"/>
      <c r="AC50" s="1247"/>
    </row>
    <row r="51" spans="1:29" x14ac:dyDescent="0.2">
      <c r="A51" s="997"/>
      <c r="B51" s="65" t="s">
        <v>1286</v>
      </c>
      <c r="C51" s="1018" t="s">
        <v>1285</v>
      </c>
      <c r="D51" s="1252">
        <v>1.3686964914106692</v>
      </c>
      <c r="E51" s="1251">
        <v>1.815092285563304</v>
      </c>
      <c r="F51" s="1251">
        <v>2.2679488719998666</v>
      </c>
      <c r="G51" s="1251">
        <v>2.6025395973637964</v>
      </c>
      <c r="H51" s="1251">
        <v>2.8962819297224618</v>
      </c>
      <c r="I51" s="1251">
        <v>3.1995436577123813</v>
      </c>
      <c r="J51" s="1251">
        <v>3.2367109371610936</v>
      </c>
      <c r="K51" s="1251">
        <v>3.2200707346881203</v>
      </c>
      <c r="L51" s="1251">
        <v>3.1294134440000048</v>
      </c>
      <c r="M51" s="1251">
        <v>3.0154719397650185</v>
      </c>
      <c r="N51" s="1251">
        <v>3.1393517948362901</v>
      </c>
      <c r="O51" s="1251">
        <v>3.0505994239122805</v>
      </c>
      <c r="P51" s="1251">
        <v>2.9565015986026104</v>
      </c>
      <c r="Q51" s="1251">
        <v>2.7949095287496104</v>
      </c>
      <c r="R51" s="1251">
        <v>2.6338647378306619</v>
      </c>
      <c r="S51" s="1251">
        <v>2.4502290711172385</v>
      </c>
      <c r="T51" s="1251">
        <v>2.2803930554694198</v>
      </c>
      <c r="U51" s="1251">
        <v>2.1048550165491204</v>
      </c>
      <c r="V51" s="1251">
        <v>2.0131585992544321</v>
      </c>
      <c r="W51" s="1251">
        <v>1.8266610273090269</v>
      </c>
      <c r="X51" s="1251">
        <v>1.6363541492725091</v>
      </c>
      <c r="Y51" s="1251">
        <v>1.4519102680376152</v>
      </c>
      <c r="Z51" s="1251">
        <v>1.281456502927879</v>
      </c>
      <c r="AA51" s="1251">
        <v>1.2469354617353448</v>
      </c>
      <c r="AB51" s="1251">
        <v>1.059369185130997</v>
      </c>
      <c r="AC51" s="1250">
        <v>1.0365525272742062</v>
      </c>
    </row>
    <row r="52" spans="1:29" x14ac:dyDescent="0.2">
      <c r="A52" s="997"/>
      <c r="B52" s="65" t="s">
        <v>1287</v>
      </c>
      <c r="C52" s="1019" t="s">
        <v>384</v>
      </c>
      <c r="D52" s="1252">
        <v>0</v>
      </c>
      <c r="E52" s="1251">
        <v>0.47329557575322551</v>
      </c>
      <c r="F52" s="1251">
        <v>1.6730967214983039</v>
      </c>
      <c r="G52" s="1251">
        <v>3.4000649171204596</v>
      </c>
      <c r="H52" s="1251">
        <v>4.8296919673846572</v>
      </c>
      <c r="I52" s="1251">
        <v>5.9625517846281104</v>
      </c>
      <c r="J52" s="1251">
        <v>6.7424883015512762</v>
      </c>
      <c r="K52" s="1251">
        <v>7.2877387398981375</v>
      </c>
      <c r="L52" s="1251">
        <v>7.5451125571977009</v>
      </c>
      <c r="M52" s="1251">
        <v>7.4581672941956514</v>
      </c>
      <c r="N52" s="1251">
        <v>7.3483170015201216</v>
      </c>
      <c r="O52" s="1251">
        <v>6.956672983591746</v>
      </c>
      <c r="P52" s="1251">
        <v>6.035432160472129</v>
      </c>
      <c r="Q52" s="1251">
        <v>6.7818411614972218</v>
      </c>
      <c r="R52" s="1251">
        <v>7.2579110270520228</v>
      </c>
      <c r="S52" s="1251">
        <v>7.1794165255636058</v>
      </c>
      <c r="T52" s="1251">
        <v>6.9428007304543087</v>
      </c>
      <c r="U52" s="1251">
        <v>6.7645505262974197</v>
      </c>
      <c r="V52" s="1251">
        <v>6.6868204259314661</v>
      </c>
      <c r="W52" s="1251">
        <v>6.3054079414777844</v>
      </c>
      <c r="X52" s="1251">
        <v>5.6105549938661552</v>
      </c>
      <c r="Y52" s="1251">
        <v>4.8838005570843421</v>
      </c>
      <c r="Z52" s="1251">
        <v>4.1031095039697432</v>
      </c>
      <c r="AA52" s="1251">
        <v>3.6196277303028377</v>
      </c>
      <c r="AB52" s="1251">
        <v>3.1751872925698419</v>
      </c>
      <c r="AC52" s="1250">
        <v>2.7329587320072828</v>
      </c>
    </row>
    <row r="53" spans="1:29" x14ac:dyDescent="0.2">
      <c r="A53" s="997"/>
      <c r="B53" s="65" t="s">
        <v>1291</v>
      </c>
      <c r="C53" s="1019" t="s">
        <v>384</v>
      </c>
      <c r="D53" s="1252">
        <v>1.5</v>
      </c>
      <c r="E53" s="1251">
        <v>1.5</v>
      </c>
      <c r="F53" s="1251">
        <v>1.5</v>
      </c>
      <c r="G53" s="1251">
        <v>1.5</v>
      </c>
      <c r="H53" s="1251">
        <v>1.5</v>
      </c>
      <c r="I53" s="1251">
        <v>1.5</v>
      </c>
      <c r="J53" s="1251">
        <v>1.5</v>
      </c>
      <c r="K53" s="1251">
        <v>1.5</v>
      </c>
      <c r="L53" s="1251">
        <v>1.5</v>
      </c>
      <c r="M53" s="1251">
        <v>1.5</v>
      </c>
      <c r="N53" s="1251">
        <v>1.5346549132647704</v>
      </c>
      <c r="O53" s="1251">
        <v>1.5335248688383145</v>
      </c>
      <c r="P53" s="1251">
        <v>1.5299267426049741</v>
      </c>
      <c r="Q53" s="1251">
        <v>1.5155068917808721</v>
      </c>
      <c r="R53" s="1251">
        <v>1.5087920739245801</v>
      </c>
      <c r="S53" s="1251">
        <v>1.5162235387324998</v>
      </c>
      <c r="T53" s="1251">
        <v>1.5129995162270236</v>
      </c>
      <c r="U53" s="1251">
        <v>1.510938169600333</v>
      </c>
      <c r="V53" s="1251">
        <v>1.5114815954500171</v>
      </c>
      <c r="W53" s="1251">
        <v>1.5064853522767163</v>
      </c>
      <c r="X53" s="1251">
        <v>1.5173559036369553</v>
      </c>
      <c r="Y53" s="1251">
        <v>1.519449218241905</v>
      </c>
      <c r="Z53" s="1251">
        <v>1.5092076809611361</v>
      </c>
      <c r="AA53" s="1251">
        <v>1.5222750505488787</v>
      </c>
      <c r="AB53" s="1251">
        <v>1.5276158166833551</v>
      </c>
      <c r="AC53" s="1250">
        <v>1.5071263682660547</v>
      </c>
    </row>
    <row r="54" spans="1:29" x14ac:dyDescent="0.2">
      <c r="A54" s="997"/>
      <c r="B54" s="65" t="s">
        <v>1288</v>
      </c>
      <c r="C54" s="1019" t="s">
        <v>384</v>
      </c>
      <c r="D54" s="1252">
        <v>0.92377271342196854</v>
      </c>
      <c r="E54" s="1251">
        <v>0.92377271342196832</v>
      </c>
      <c r="F54" s="1251">
        <v>0.92377271342196865</v>
      </c>
      <c r="G54" s="1251">
        <v>0.92377271342196865</v>
      </c>
      <c r="H54" s="1251">
        <v>0.92377271342196854</v>
      </c>
      <c r="I54" s="1251">
        <v>0.92377271342196854</v>
      </c>
      <c r="J54" s="1251">
        <v>0.92377271342196854</v>
      </c>
      <c r="K54" s="1251">
        <v>0.92377271342196865</v>
      </c>
      <c r="L54" s="1251">
        <v>0.92377271342196876</v>
      </c>
      <c r="M54" s="1251">
        <v>0.92377271342196854</v>
      </c>
      <c r="N54" s="1251">
        <v>0.92377271342196843</v>
      </c>
      <c r="O54" s="1251">
        <v>0.92377271342196854</v>
      </c>
      <c r="P54" s="1251">
        <v>0.91639550842595152</v>
      </c>
      <c r="Q54" s="1251">
        <v>0.91154248511005775</v>
      </c>
      <c r="R54" s="1251">
        <v>0.91797668686195943</v>
      </c>
      <c r="S54" s="1251">
        <v>0.92377271342196865</v>
      </c>
      <c r="T54" s="1251">
        <v>0.92377271342196843</v>
      </c>
      <c r="U54" s="1251">
        <v>0.92377271342196843</v>
      </c>
      <c r="V54" s="1251">
        <v>0.92377271342196854</v>
      </c>
      <c r="W54" s="1251">
        <v>0.92377271342196865</v>
      </c>
      <c r="X54" s="1251">
        <v>0.92377271342196854</v>
      </c>
      <c r="Y54" s="1251">
        <v>0.92377271342196832</v>
      </c>
      <c r="Z54" s="1251">
        <v>0.92377271342196854</v>
      </c>
      <c r="AA54" s="1251">
        <v>0.92377271342196843</v>
      </c>
      <c r="AB54" s="1251">
        <v>0.92377271342196843</v>
      </c>
      <c r="AC54" s="1250">
        <v>0.92377271342196843</v>
      </c>
    </row>
    <row r="55" spans="1:29" x14ac:dyDescent="0.2">
      <c r="A55" s="997"/>
      <c r="B55" s="65" t="s">
        <v>1289</v>
      </c>
      <c r="C55" s="1019" t="s">
        <v>384</v>
      </c>
      <c r="D55" s="1252">
        <v>0.79932883842711744</v>
      </c>
      <c r="E55" s="1251">
        <v>0.87481334348857098</v>
      </c>
      <c r="F55" s="1251">
        <v>0.91072560879439179</v>
      </c>
      <c r="G55" s="1251">
        <v>0.93728261542097113</v>
      </c>
      <c r="H55" s="1251">
        <v>0.9479273782840234</v>
      </c>
      <c r="I55" s="1251">
        <v>0.96031811548630963</v>
      </c>
      <c r="J55" s="1251">
        <v>0.97934593274985715</v>
      </c>
      <c r="K55" s="1251">
        <v>0.98115545447985597</v>
      </c>
      <c r="L55" s="1251">
        <v>0.9854916722078807</v>
      </c>
      <c r="M55" s="1251">
        <v>1.0022135286612075</v>
      </c>
      <c r="N55" s="1251">
        <v>1.0205419200170709</v>
      </c>
      <c r="O55" s="1251">
        <v>1.0363238769750873</v>
      </c>
      <c r="P55" s="1251">
        <v>1.0533632061016738</v>
      </c>
      <c r="Q55" s="1251">
        <v>1.0686960910734307</v>
      </c>
      <c r="R55" s="1251">
        <v>1.09145686630766</v>
      </c>
      <c r="S55" s="1251">
        <v>1.094070517274397</v>
      </c>
      <c r="T55" s="1251">
        <v>1.0946634856129935</v>
      </c>
      <c r="U55" s="1251">
        <v>1.0717658177572993</v>
      </c>
      <c r="V55" s="1251">
        <v>1.066038636877322</v>
      </c>
      <c r="W55" s="1251">
        <v>1.0603602599620616</v>
      </c>
      <c r="X55" s="1251">
        <v>1.0540025505096333</v>
      </c>
      <c r="Y55" s="1251">
        <v>1.0518518584760455</v>
      </c>
      <c r="Z55" s="1251">
        <v>1.0523075728573268</v>
      </c>
      <c r="AA55" s="1251">
        <v>1.0522123775659249</v>
      </c>
      <c r="AB55" s="1251">
        <v>1.0478224015677886</v>
      </c>
      <c r="AC55" s="1250">
        <v>1.044371489217355</v>
      </c>
    </row>
    <row r="56" spans="1:29" x14ac:dyDescent="0.2">
      <c r="A56" s="997"/>
      <c r="B56" s="998"/>
      <c r="C56" s="1007"/>
      <c r="D56" s="1252"/>
      <c r="E56" s="1251"/>
      <c r="F56" s="1251"/>
      <c r="G56" s="1251"/>
      <c r="H56" s="1251"/>
      <c r="I56" s="1251"/>
      <c r="J56" s="1251"/>
      <c r="K56" s="1251"/>
      <c r="L56" s="1251"/>
      <c r="M56" s="1251"/>
      <c r="N56" s="1251"/>
      <c r="O56" s="1251"/>
      <c r="P56" s="1251"/>
      <c r="Q56" s="1251"/>
      <c r="R56" s="1251"/>
      <c r="S56" s="1251"/>
      <c r="T56" s="1251"/>
      <c r="U56" s="1251"/>
      <c r="V56" s="1251"/>
      <c r="W56" s="1251"/>
      <c r="X56" s="1251"/>
      <c r="Y56" s="1251"/>
      <c r="Z56" s="1251"/>
      <c r="AA56" s="1251"/>
      <c r="AB56" s="1251"/>
      <c r="AC56" s="1250"/>
    </row>
    <row r="57" spans="1:29" x14ac:dyDescent="0.2">
      <c r="A57" s="997"/>
      <c r="B57" s="1017" t="s">
        <v>307</v>
      </c>
      <c r="C57" s="1007"/>
      <c r="D57" s="1252"/>
      <c r="E57" s="1251"/>
      <c r="F57" s="1251"/>
      <c r="G57" s="1251"/>
      <c r="H57" s="1251"/>
      <c r="I57" s="1251"/>
      <c r="J57" s="1251"/>
      <c r="K57" s="1251"/>
      <c r="L57" s="1251"/>
      <c r="M57" s="1251"/>
      <c r="N57" s="1251"/>
      <c r="O57" s="1251"/>
      <c r="P57" s="1251"/>
      <c r="Q57" s="1251"/>
      <c r="R57" s="1251"/>
      <c r="S57" s="1251"/>
      <c r="T57" s="1251"/>
      <c r="U57" s="1251"/>
      <c r="V57" s="1251"/>
      <c r="W57" s="1251"/>
      <c r="X57" s="1251"/>
      <c r="Y57" s="1251"/>
      <c r="Z57" s="1251"/>
      <c r="AA57" s="1251"/>
      <c r="AB57" s="1251"/>
      <c r="AC57" s="1250"/>
    </row>
    <row r="58" spans="1:29" x14ac:dyDescent="0.2">
      <c r="A58" s="997"/>
      <c r="B58" s="65" t="s">
        <v>1286</v>
      </c>
      <c r="C58" s="1018" t="s">
        <v>1285</v>
      </c>
      <c r="D58" s="1252">
        <v>0</v>
      </c>
      <c r="E58" s="1251">
        <v>2.5405682831062811E-2</v>
      </c>
      <c r="F58" s="1251">
        <v>0.11313409037737711</v>
      </c>
      <c r="G58" s="1251">
        <v>0.27134748737222858</v>
      </c>
      <c r="H58" s="1251">
        <v>0.46055940190883921</v>
      </c>
      <c r="I58" s="1251">
        <v>0.66147802987247217</v>
      </c>
      <c r="J58" s="1251">
        <v>0.856615157127952</v>
      </c>
      <c r="K58" s="1251">
        <v>1.1502999069809929</v>
      </c>
      <c r="L58" s="1251">
        <v>1.4442144301870985</v>
      </c>
      <c r="M58" s="1251">
        <v>1.7010492128378898</v>
      </c>
      <c r="N58" s="1251">
        <v>1.7806274965216531</v>
      </c>
      <c r="O58" s="1251">
        <v>1.8609159720006148</v>
      </c>
      <c r="P58" s="1251">
        <v>1.9071826332340596</v>
      </c>
      <c r="Q58" s="1251">
        <v>1.9422200968525081</v>
      </c>
      <c r="R58" s="1251">
        <v>1.9677047294341734</v>
      </c>
      <c r="S58" s="1251">
        <v>1.9856920353694598</v>
      </c>
      <c r="T58" s="1251">
        <v>2.0033013284192358</v>
      </c>
      <c r="U58" s="1251">
        <v>2.007581304079296</v>
      </c>
      <c r="V58" s="1251">
        <v>2.0148561029706147</v>
      </c>
      <c r="W58" s="1251">
        <v>2.0263791368402466</v>
      </c>
      <c r="X58" s="1251">
        <v>2.0451177848526352</v>
      </c>
      <c r="Y58" s="1251">
        <v>2.0634573873824009</v>
      </c>
      <c r="Z58" s="1251">
        <v>2.0898363368496682</v>
      </c>
      <c r="AA58" s="1251">
        <v>2.1179084633016911</v>
      </c>
      <c r="AB58" s="1251">
        <v>2.1445697476295975</v>
      </c>
      <c r="AC58" s="1250">
        <v>2.1501833651275173</v>
      </c>
    </row>
    <row r="59" spans="1:29" x14ac:dyDescent="0.2">
      <c r="A59" s="997"/>
      <c r="B59" s="65" t="s">
        <v>1287</v>
      </c>
      <c r="C59" s="1019" t="s">
        <v>384</v>
      </c>
      <c r="D59" s="1252">
        <v>0</v>
      </c>
      <c r="E59" s="1251">
        <v>2.6132613904619316E-2</v>
      </c>
      <c r="F59" s="1251">
        <v>0.14076524517901262</v>
      </c>
      <c r="G59" s="1251">
        <v>0.30152423222620428</v>
      </c>
      <c r="H59" s="1251">
        <v>0.43349220113104364</v>
      </c>
      <c r="I59" s="1251">
        <v>0.56716785025771965</v>
      </c>
      <c r="J59" s="1251">
        <v>0.73177246722866107</v>
      </c>
      <c r="K59" s="1251">
        <v>0.91293971340300095</v>
      </c>
      <c r="L59" s="1251">
        <v>1.0691687887570462</v>
      </c>
      <c r="M59" s="1251">
        <v>1.1919776355458676</v>
      </c>
      <c r="N59" s="1251">
        <v>1.3933323110879228</v>
      </c>
      <c r="O59" s="1251">
        <v>1.4262741310290108</v>
      </c>
      <c r="P59" s="1251">
        <v>1.4289532482358636</v>
      </c>
      <c r="Q59" s="1251">
        <v>1.4453884205702776</v>
      </c>
      <c r="R59" s="1251">
        <v>1.4545543691312204</v>
      </c>
      <c r="S59" s="1251">
        <v>1.4495296094982071</v>
      </c>
      <c r="T59" s="1251">
        <v>1.4354980737162673</v>
      </c>
      <c r="U59" s="1251">
        <v>1.4121074903747626</v>
      </c>
      <c r="V59" s="1251">
        <v>1.4049342597896806</v>
      </c>
      <c r="W59" s="1251">
        <v>1.4074173294995049</v>
      </c>
      <c r="X59" s="1251">
        <v>1.4192003518008289</v>
      </c>
      <c r="Y59" s="1251">
        <v>1.4281684552417173</v>
      </c>
      <c r="Z59" s="1251">
        <v>1.4397469699631653</v>
      </c>
      <c r="AA59" s="1251">
        <v>1.4490853263852204</v>
      </c>
      <c r="AB59" s="1251">
        <v>1.4590560807251545</v>
      </c>
      <c r="AC59" s="1250">
        <v>1.4673229890558925</v>
      </c>
    </row>
    <row r="60" spans="1:29" x14ac:dyDescent="0.2">
      <c r="A60" s="997"/>
      <c r="B60" s="65" t="s">
        <v>1291</v>
      </c>
      <c r="C60" s="1019" t="s">
        <v>384</v>
      </c>
      <c r="D60" s="1252">
        <v>0.79730322550639599</v>
      </c>
      <c r="E60" s="1251">
        <v>0.92494077656687701</v>
      </c>
      <c r="F60" s="1251">
        <v>0.93331780575658096</v>
      </c>
      <c r="G60" s="1251">
        <v>0.94272876855229804</v>
      </c>
      <c r="H60" s="1251">
        <v>0.95317461885395371</v>
      </c>
      <c r="I60" s="1251">
        <v>0.96130376257481553</v>
      </c>
      <c r="J60" s="1251">
        <v>0.96996676311191943</v>
      </c>
      <c r="K60" s="1251">
        <v>0.97605014565529014</v>
      </c>
      <c r="L60" s="1251">
        <v>0.98140916456847926</v>
      </c>
      <c r="M60" s="1251">
        <v>0.98613740399234129</v>
      </c>
      <c r="N60" s="1251">
        <v>0.99252925219288679</v>
      </c>
      <c r="O60" s="1251">
        <v>0.98620231767465072</v>
      </c>
      <c r="P60" s="1251">
        <v>0.95478285630525461</v>
      </c>
      <c r="Q60" s="1251">
        <v>0.92121034763468534</v>
      </c>
      <c r="R60" s="1251">
        <v>0.88834912533292421</v>
      </c>
      <c r="S60" s="1251">
        <v>0.88353392050809765</v>
      </c>
      <c r="T60" s="1251">
        <v>0.90637852966083199</v>
      </c>
      <c r="U60" s="1251">
        <v>1.2416586389487489</v>
      </c>
      <c r="V60" s="1251">
        <v>1.6358298721565114</v>
      </c>
      <c r="W60" s="1251">
        <v>2.062057772724764</v>
      </c>
      <c r="X60" s="1251">
        <v>2.4560946084541673</v>
      </c>
      <c r="Y60" s="1251">
        <v>2.8306661862151734</v>
      </c>
      <c r="Z60" s="1251">
        <v>3.1902327928531382</v>
      </c>
      <c r="AA60" s="1251">
        <v>3.5279756749071232</v>
      </c>
      <c r="AB60" s="1251">
        <v>3.8169533207274933</v>
      </c>
      <c r="AC60" s="1250">
        <v>3.9639466363823992</v>
      </c>
    </row>
    <row r="61" spans="1:29" x14ac:dyDescent="0.2">
      <c r="A61" s="997"/>
      <c r="B61" s="65" t="s">
        <v>1288</v>
      </c>
      <c r="C61" s="1019" t="s">
        <v>384</v>
      </c>
      <c r="D61" s="1252">
        <v>0.82090968096987194</v>
      </c>
      <c r="E61" s="1251">
        <v>0.82062545672715292</v>
      </c>
      <c r="F61" s="1251">
        <v>0.82179941886837837</v>
      </c>
      <c r="G61" s="1251">
        <v>0.82250326316894184</v>
      </c>
      <c r="H61" s="1251">
        <v>0.82260383483029376</v>
      </c>
      <c r="I61" s="1251">
        <v>0.82537417754421349</v>
      </c>
      <c r="J61" s="1251">
        <v>0.82682079622427151</v>
      </c>
      <c r="K61" s="1251">
        <v>0.82748998868537338</v>
      </c>
      <c r="L61" s="1251">
        <v>0.83078198234984224</v>
      </c>
      <c r="M61" s="1251">
        <v>0.83166646105685371</v>
      </c>
      <c r="N61" s="1251">
        <v>0.83313284587746639</v>
      </c>
      <c r="O61" s="1251">
        <v>0.82547371445572426</v>
      </c>
      <c r="P61" s="1251">
        <v>0.80996198031462296</v>
      </c>
      <c r="Q61" s="1251">
        <v>0.77999900207368367</v>
      </c>
      <c r="R61" s="1251">
        <v>0.74067312084048065</v>
      </c>
      <c r="S61" s="1251">
        <v>0.71047213462319436</v>
      </c>
      <c r="T61" s="1251">
        <v>0.75654313439708998</v>
      </c>
      <c r="U61" s="1251">
        <v>0.93615401132000897</v>
      </c>
      <c r="V61" s="1251">
        <v>1.201833020373855</v>
      </c>
      <c r="W61" s="1251">
        <v>1.4752533178759906</v>
      </c>
      <c r="X61" s="1251">
        <v>1.7053592815339724</v>
      </c>
      <c r="Y61" s="1251">
        <v>1.8851433431086975</v>
      </c>
      <c r="Z61" s="1251">
        <v>2.0734290334183401</v>
      </c>
      <c r="AA61" s="1251">
        <v>2.3066135970557431</v>
      </c>
      <c r="AB61" s="1251">
        <v>2.5019050205943212</v>
      </c>
      <c r="AC61" s="1250">
        <v>2.703786221344461</v>
      </c>
    </row>
    <row r="62" spans="1:29" x14ac:dyDescent="0.2">
      <c r="A62" s="997"/>
      <c r="B62" s="65" t="s">
        <v>1292</v>
      </c>
      <c r="C62" s="1019" t="s">
        <v>384</v>
      </c>
      <c r="D62" s="1252"/>
      <c r="E62" s="1251"/>
      <c r="F62" s="1251"/>
      <c r="G62" s="1251"/>
      <c r="H62" s="1251"/>
      <c r="I62" s="1251">
        <v>2.0362021951520299</v>
      </c>
      <c r="J62" s="1251">
        <v>2.0362021951520295</v>
      </c>
      <c r="K62" s="1251">
        <v>2.0362021951520295</v>
      </c>
      <c r="L62" s="1251">
        <v>2.0362021951520295</v>
      </c>
      <c r="M62" s="1251">
        <v>2.0362021951520299</v>
      </c>
      <c r="N62" s="1251">
        <v>2.0362021951520299</v>
      </c>
      <c r="O62" s="1251">
        <v>2.0362021951520295</v>
      </c>
      <c r="P62" s="1251">
        <v>2.0362021951520299</v>
      </c>
      <c r="Q62" s="1251">
        <v>2.0362021951520299</v>
      </c>
      <c r="R62" s="1251">
        <v>2.0362021951520304</v>
      </c>
      <c r="S62" s="1251">
        <v>2.0362021951520299</v>
      </c>
      <c r="T62" s="1251">
        <v>2.0362021951520304</v>
      </c>
      <c r="U62" s="1251">
        <v>2.0362021951520299</v>
      </c>
      <c r="V62" s="1251">
        <v>2.0362021951520308</v>
      </c>
      <c r="W62" s="1251">
        <v>2.0362021951520304</v>
      </c>
      <c r="X62" s="1251">
        <v>2.0625599755081314</v>
      </c>
      <c r="Y62" s="1251">
        <v>2.1123708279926294</v>
      </c>
      <c r="Z62" s="1251">
        <v>2.1522394080708049</v>
      </c>
      <c r="AA62" s="1251">
        <v>2.1760855714659022</v>
      </c>
      <c r="AB62" s="1251">
        <v>2.1947176364734391</v>
      </c>
      <c r="AC62" s="1250">
        <v>2.2392780579542357</v>
      </c>
    </row>
    <row r="63" spans="1:29" x14ac:dyDescent="0.2">
      <c r="A63" s="997"/>
      <c r="B63" s="65"/>
      <c r="C63" s="1016"/>
      <c r="D63" s="1252"/>
      <c r="E63" s="1251"/>
      <c r="F63" s="1251"/>
      <c r="G63" s="1251"/>
      <c r="H63" s="1251"/>
      <c r="I63" s="1251"/>
      <c r="J63" s="1251"/>
      <c r="K63" s="1251"/>
      <c r="L63" s="1251"/>
      <c r="M63" s="1251"/>
      <c r="N63" s="1251"/>
      <c r="O63" s="1251"/>
      <c r="P63" s="1251"/>
      <c r="Q63" s="1251"/>
      <c r="R63" s="1251"/>
      <c r="S63" s="1251"/>
      <c r="T63" s="1251"/>
      <c r="U63" s="1251"/>
      <c r="V63" s="1251"/>
      <c r="W63" s="1251"/>
      <c r="X63" s="1251"/>
      <c r="Y63" s="1251"/>
      <c r="Z63" s="1251"/>
      <c r="AA63" s="1251"/>
      <c r="AB63" s="1251"/>
      <c r="AC63" s="1250"/>
    </row>
    <row r="64" spans="1:29" x14ac:dyDescent="0.2">
      <c r="A64" s="997"/>
      <c r="B64" s="1017" t="s">
        <v>309</v>
      </c>
      <c r="C64" s="1007"/>
      <c r="D64" s="1252"/>
      <c r="E64" s="1251"/>
      <c r="F64" s="1251"/>
      <c r="G64" s="1251"/>
      <c r="H64" s="1251"/>
      <c r="I64" s="1251"/>
      <c r="J64" s="1251"/>
      <c r="K64" s="1251"/>
      <c r="L64" s="1251"/>
      <c r="M64" s="1251"/>
      <c r="N64" s="1251"/>
      <c r="O64" s="1251"/>
      <c r="P64" s="1251"/>
      <c r="Q64" s="1251"/>
      <c r="R64" s="1251"/>
      <c r="S64" s="1251"/>
      <c r="T64" s="1251"/>
      <c r="U64" s="1251"/>
      <c r="V64" s="1251"/>
      <c r="W64" s="1251"/>
      <c r="X64" s="1251"/>
      <c r="Y64" s="1251"/>
      <c r="Z64" s="1251"/>
      <c r="AA64" s="1251"/>
      <c r="AB64" s="1251"/>
      <c r="AC64" s="1250"/>
    </row>
    <row r="65" spans="1:29" x14ac:dyDescent="0.2">
      <c r="A65" s="997"/>
      <c r="B65" s="65" t="s">
        <v>1286</v>
      </c>
      <c r="C65" s="1018" t="s">
        <v>1285</v>
      </c>
      <c r="D65" s="1251">
        <v>1.4303061011788021</v>
      </c>
      <c r="E65" s="1251">
        <v>1.9220344522873167</v>
      </c>
      <c r="F65" s="1251">
        <v>2.4154973253683263</v>
      </c>
      <c r="G65" s="1251">
        <v>2.795117220299975</v>
      </c>
      <c r="H65" s="1251">
        <v>3.2611845209263102</v>
      </c>
      <c r="I65" s="1251">
        <v>3.5803752337556496</v>
      </c>
      <c r="J65" s="1251">
        <v>3.5304217946339325</v>
      </c>
      <c r="K65" s="1251">
        <v>3.2946932851400264</v>
      </c>
      <c r="L65" s="1251">
        <v>2.9663385763944672</v>
      </c>
      <c r="M65" s="1251">
        <v>2.7135372368987909</v>
      </c>
      <c r="N65" s="1251">
        <v>2.8478695165800638</v>
      </c>
      <c r="O65" s="1251">
        <v>2.6335601148998866</v>
      </c>
      <c r="P65" s="1251">
        <v>2.3658515880990318</v>
      </c>
      <c r="Q65" s="1251">
        <v>2.1495354576151806</v>
      </c>
      <c r="R65" s="1251">
        <v>1.9502025036693746</v>
      </c>
      <c r="S65" s="1251">
        <v>1.7540078093225155</v>
      </c>
      <c r="T65" s="1251">
        <v>1.5844903564092112</v>
      </c>
      <c r="U65" s="1251">
        <v>1.4410206102765777</v>
      </c>
      <c r="V65" s="1251">
        <v>1.2242609053580475</v>
      </c>
      <c r="W65" s="1251">
        <v>1.2090353040791315</v>
      </c>
      <c r="X65" s="1251">
        <v>1.1286237605174012</v>
      </c>
      <c r="Y65" s="1251">
        <v>1.0381626678033735</v>
      </c>
      <c r="Z65" s="1251">
        <v>0.9601830102786596</v>
      </c>
      <c r="AA65" s="1251">
        <v>1.0068649520296806</v>
      </c>
      <c r="AB65" s="1251">
        <v>0.92437961490930898</v>
      </c>
      <c r="AC65" s="1250">
        <v>0.92448625516343297</v>
      </c>
    </row>
    <row r="66" spans="1:29" x14ac:dyDescent="0.2">
      <c r="A66" s="997"/>
      <c r="B66" s="65" t="s">
        <v>1287</v>
      </c>
      <c r="C66" s="1019" t="s">
        <v>384</v>
      </c>
      <c r="D66" s="1251">
        <v>0.93589424408162925</v>
      </c>
      <c r="E66" s="1251">
        <v>1.5309912519381013</v>
      </c>
      <c r="F66" s="1251">
        <v>2.1899894540820717</v>
      </c>
      <c r="G66" s="1251">
        <v>2.6819840869581726</v>
      </c>
      <c r="H66" s="1251">
        <v>3.2662704702692498</v>
      </c>
      <c r="I66" s="1251">
        <v>3.6564605265869901</v>
      </c>
      <c r="J66" s="1251">
        <v>3.7458952801751004</v>
      </c>
      <c r="K66" s="1251">
        <v>3.5797119322814503</v>
      </c>
      <c r="L66" s="1251">
        <v>3.3028342266855661</v>
      </c>
      <c r="M66" s="1251">
        <v>3.0065815649881209</v>
      </c>
      <c r="N66" s="1251">
        <v>3.1999033010964761</v>
      </c>
      <c r="O66" s="1251">
        <v>2.9197759185728516</v>
      </c>
      <c r="P66" s="1251">
        <v>2.8302537086266093</v>
      </c>
      <c r="Q66" s="1251">
        <v>2.7709009102286837</v>
      </c>
      <c r="R66" s="1251">
        <v>2.6140626000400689</v>
      </c>
      <c r="S66" s="1251">
        <v>2.4523499802134689</v>
      </c>
      <c r="T66" s="1251">
        <v>2.1939785309742299</v>
      </c>
      <c r="U66" s="1251">
        <v>2.002465705629354</v>
      </c>
      <c r="V66" s="1251">
        <v>1.6431422817997672</v>
      </c>
      <c r="W66" s="1251">
        <v>1.5789822489578664</v>
      </c>
      <c r="X66" s="1251">
        <v>1.3687269745812369</v>
      </c>
      <c r="Y66" s="1251">
        <v>1.1828417051025466</v>
      </c>
      <c r="Z66" s="1251">
        <v>1.0597192213832258</v>
      </c>
      <c r="AA66" s="1251">
        <v>1.0628501378306889</v>
      </c>
      <c r="AB66" s="1251">
        <v>0.97268923895116477</v>
      </c>
      <c r="AC66" s="1250">
        <v>0.94720685284879858</v>
      </c>
    </row>
    <row r="67" spans="1:29" x14ac:dyDescent="0.2">
      <c r="A67" s="997"/>
      <c r="B67" s="65" t="s">
        <v>1291</v>
      </c>
      <c r="C67" s="1019" t="s">
        <v>384</v>
      </c>
      <c r="D67" s="1251">
        <v>2.0121654501216542</v>
      </c>
      <c r="E67" s="1251">
        <v>2.0125628140703524</v>
      </c>
      <c r="F67" s="1251">
        <v>2.0102564102564102</v>
      </c>
      <c r="G67" s="1251">
        <v>2.0094086021505375</v>
      </c>
      <c r="H67" s="1251">
        <v>2.0864022662889523</v>
      </c>
      <c r="I67" s="1251">
        <v>2.0879765395894418</v>
      </c>
      <c r="J67" s="1251">
        <v>2.0891238670694863</v>
      </c>
      <c r="K67" s="1251">
        <v>2.0897058823529413</v>
      </c>
      <c r="L67" s="1251">
        <v>2.0843373493975896</v>
      </c>
      <c r="M67" s="1251">
        <v>2.0859106529209623</v>
      </c>
      <c r="N67" s="1251">
        <v>2.1585918419649657</v>
      </c>
      <c r="O67" s="1251">
        <v>2.1551697891980863</v>
      </c>
      <c r="P67" s="1251">
        <v>2.1262297653573237</v>
      </c>
      <c r="Q67" s="1251">
        <v>2.1210794423439339</v>
      </c>
      <c r="R67" s="1251">
        <v>2.1047700350908309</v>
      </c>
      <c r="S67" s="1251">
        <v>2.1162291851708561</v>
      </c>
      <c r="T67" s="1251">
        <v>2.1168075184491415</v>
      </c>
      <c r="U67" s="1251">
        <v>2.1217887660705022</v>
      </c>
      <c r="V67" s="1251">
        <v>1.9304094625112636</v>
      </c>
      <c r="W67" s="1251">
        <v>2.0790004889942684</v>
      </c>
      <c r="X67" s="1251">
        <v>2.1079187906111643</v>
      </c>
      <c r="Y67" s="1251">
        <v>2.1017435501088619</v>
      </c>
      <c r="Z67" s="1251">
        <v>2.0980688680509822</v>
      </c>
      <c r="AA67" s="1251">
        <v>2.1051863931487418</v>
      </c>
      <c r="AB67" s="1251">
        <v>2.1051547560712032</v>
      </c>
      <c r="AC67" s="1250">
        <v>2.0930248454924643</v>
      </c>
    </row>
    <row r="68" spans="1:29" x14ac:dyDescent="0.2">
      <c r="A68" s="997"/>
      <c r="B68" s="65" t="s">
        <v>1288</v>
      </c>
      <c r="C68" s="1019" t="s">
        <v>384</v>
      </c>
      <c r="D68" s="1251">
        <v>0.64732717761679648</v>
      </c>
      <c r="E68" s="1251">
        <v>0.64732717761679626</v>
      </c>
      <c r="F68" s="1251">
        <v>0.64732717761679648</v>
      </c>
      <c r="G68" s="1251">
        <v>0.64732717761679637</v>
      </c>
      <c r="H68" s="1251">
        <v>0.64732717761679637</v>
      </c>
      <c r="I68" s="1251">
        <v>0.64732717761679637</v>
      </c>
      <c r="J68" s="1251">
        <v>0.64732717761679626</v>
      </c>
      <c r="K68" s="1251">
        <v>0.64732717761679648</v>
      </c>
      <c r="L68" s="1251">
        <v>0.64732717761679626</v>
      </c>
      <c r="M68" s="1251">
        <v>0.64732717761679626</v>
      </c>
      <c r="N68" s="1251">
        <v>0.64732717761679626</v>
      </c>
      <c r="O68" s="1251">
        <v>0.64732717761679637</v>
      </c>
      <c r="P68" s="1251">
        <v>0.64993703045521567</v>
      </c>
      <c r="Q68" s="1251">
        <v>0.65067405013771207</v>
      </c>
      <c r="R68" s="1251">
        <v>0.65068862353346402</v>
      </c>
      <c r="S68" s="1251">
        <v>0.65028873121441355</v>
      </c>
      <c r="T68" s="1251">
        <v>0.65007064651058066</v>
      </c>
      <c r="U68" s="1251">
        <v>0.6505529998533498</v>
      </c>
      <c r="V68" s="1251">
        <v>0.65224501829107695</v>
      </c>
      <c r="W68" s="1251">
        <v>0.65286882169315741</v>
      </c>
      <c r="X68" s="1251">
        <v>0.65444658491891949</v>
      </c>
      <c r="Y68" s="1251">
        <v>0.65491961265139154</v>
      </c>
      <c r="Z68" s="1251">
        <v>0.65470561273824202</v>
      </c>
      <c r="AA68" s="1251">
        <v>0.65560038370322693</v>
      </c>
      <c r="AB68" s="1251">
        <v>0.65560038370322693</v>
      </c>
      <c r="AC68" s="1250">
        <v>0.65560038370322693</v>
      </c>
    </row>
    <row r="69" spans="1:29" x14ac:dyDescent="0.2">
      <c r="A69" s="997"/>
      <c r="B69" s="65"/>
      <c r="C69" s="1016"/>
      <c r="D69" s="1252"/>
      <c r="E69" s="1251"/>
      <c r="F69" s="1251"/>
      <c r="G69" s="1251"/>
      <c r="H69" s="1251"/>
      <c r="I69" s="1251"/>
      <c r="J69" s="1251"/>
      <c r="K69" s="1251"/>
      <c r="L69" s="1251"/>
      <c r="M69" s="1251"/>
      <c r="N69" s="1251"/>
      <c r="O69" s="1251"/>
      <c r="P69" s="1251"/>
      <c r="Q69" s="1251"/>
      <c r="R69" s="1251"/>
      <c r="S69" s="1251"/>
      <c r="T69" s="1251"/>
      <c r="U69" s="1251"/>
      <c r="V69" s="1251"/>
      <c r="W69" s="1251"/>
      <c r="X69" s="1251"/>
      <c r="Y69" s="1251"/>
      <c r="Z69" s="1251"/>
      <c r="AA69" s="1251"/>
      <c r="AB69" s="1251"/>
      <c r="AC69" s="1250"/>
    </row>
    <row r="70" spans="1:29" x14ac:dyDescent="0.2">
      <c r="A70" s="997"/>
      <c r="B70" s="1017" t="s">
        <v>1290</v>
      </c>
      <c r="C70" s="1018" t="s">
        <v>1285</v>
      </c>
      <c r="D70" s="1252">
        <v>3</v>
      </c>
      <c r="E70" s="1251">
        <v>3</v>
      </c>
      <c r="F70" s="1251">
        <v>3</v>
      </c>
      <c r="G70" s="1251">
        <v>3</v>
      </c>
      <c r="H70" s="1251">
        <v>3</v>
      </c>
      <c r="I70" s="1251">
        <v>3</v>
      </c>
      <c r="J70" s="1251">
        <v>3</v>
      </c>
      <c r="K70" s="1251">
        <v>3</v>
      </c>
      <c r="L70" s="1251">
        <v>3</v>
      </c>
      <c r="M70" s="1251">
        <v>3</v>
      </c>
      <c r="N70" s="1251">
        <v>3</v>
      </c>
      <c r="O70" s="1251">
        <v>3</v>
      </c>
      <c r="P70" s="1251">
        <v>3</v>
      </c>
      <c r="Q70" s="1251">
        <v>3</v>
      </c>
      <c r="R70" s="1251">
        <v>3</v>
      </c>
      <c r="S70" s="1251">
        <v>3</v>
      </c>
      <c r="T70" s="1251">
        <v>3</v>
      </c>
      <c r="U70" s="1251">
        <v>3</v>
      </c>
      <c r="V70" s="1251">
        <v>3</v>
      </c>
      <c r="W70" s="1251">
        <v>3</v>
      </c>
      <c r="X70" s="1251">
        <v>3</v>
      </c>
      <c r="Y70" s="1251">
        <v>3</v>
      </c>
      <c r="Z70" s="1251">
        <v>3</v>
      </c>
      <c r="AA70" s="1251">
        <v>3</v>
      </c>
      <c r="AB70" s="1251">
        <v>3</v>
      </c>
      <c r="AC70" s="1250">
        <v>3</v>
      </c>
    </row>
    <row r="71" spans="1:29" x14ac:dyDescent="0.2">
      <c r="A71" s="997"/>
      <c r="B71" s="65"/>
      <c r="C71" s="1016"/>
      <c r="D71" s="1252"/>
      <c r="E71" s="1251"/>
      <c r="F71" s="1251"/>
      <c r="G71" s="1251"/>
      <c r="H71" s="1251"/>
      <c r="I71" s="1251"/>
      <c r="J71" s="1251"/>
      <c r="K71" s="1251"/>
      <c r="L71" s="1251"/>
      <c r="M71" s="1251"/>
      <c r="N71" s="1251"/>
      <c r="O71" s="1251"/>
      <c r="P71" s="1251"/>
      <c r="Q71" s="1251"/>
      <c r="R71" s="1251"/>
      <c r="S71" s="1251"/>
      <c r="T71" s="1251"/>
      <c r="U71" s="1251"/>
      <c r="V71" s="1251"/>
      <c r="W71" s="1251"/>
      <c r="X71" s="1251"/>
      <c r="Y71" s="1251"/>
      <c r="Z71" s="1251"/>
      <c r="AA71" s="1251"/>
      <c r="AB71" s="1251"/>
      <c r="AC71" s="1250"/>
    </row>
    <row r="72" spans="1:29" x14ac:dyDescent="0.2">
      <c r="A72" s="1004" t="s">
        <v>2170</v>
      </c>
      <c r="B72" s="998"/>
      <c r="C72" s="1016"/>
      <c r="D72" s="1257"/>
      <c r="E72" s="1256"/>
      <c r="F72" s="1256"/>
      <c r="G72" s="1256"/>
      <c r="H72" s="1256"/>
      <c r="I72" s="1256"/>
      <c r="J72" s="1256"/>
      <c r="K72" s="1256"/>
      <c r="L72" s="1256"/>
      <c r="M72" s="1256"/>
      <c r="N72" s="1256"/>
      <c r="O72" s="1256"/>
      <c r="P72" s="1256"/>
      <c r="Q72" s="1256"/>
      <c r="R72" s="1256"/>
      <c r="S72" s="1256"/>
      <c r="T72" s="1256"/>
      <c r="U72" s="1256"/>
      <c r="V72" s="1256"/>
      <c r="W72" s="1256"/>
      <c r="X72" s="1256"/>
      <c r="Y72" s="1256"/>
      <c r="Z72" s="1256"/>
      <c r="AA72" s="1256"/>
      <c r="AB72" s="1256"/>
      <c r="AC72" s="1255"/>
    </row>
    <row r="73" spans="1:29" x14ac:dyDescent="0.2">
      <c r="A73" s="1004"/>
      <c r="B73" s="1017" t="s">
        <v>198</v>
      </c>
      <c r="C73" s="1015"/>
      <c r="D73" s="1257"/>
      <c r="E73" s="1256"/>
      <c r="F73" s="1256"/>
      <c r="G73" s="1256"/>
      <c r="H73" s="1256"/>
      <c r="I73" s="1256"/>
      <c r="J73" s="1256"/>
      <c r="K73" s="1256"/>
      <c r="L73" s="1256"/>
      <c r="M73" s="1256"/>
      <c r="N73" s="1256"/>
      <c r="O73" s="1256"/>
      <c r="P73" s="1256"/>
      <c r="Q73" s="1256"/>
      <c r="R73" s="1256"/>
      <c r="S73" s="1256"/>
      <c r="T73" s="1256"/>
      <c r="U73" s="1256"/>
      <c r="V73" s="1256"/>
      <c r="W73" s="1256"/>
      <c r="X73" s="1256"/>
      <c r="Y73" s="1256"/>
      <c r="Z73" s="1256"/>
      <c r="AA73" s="1256"/>
      <c r="AB73" s="1256"/>
      <c r="AC73" s="1255"/>
    </row>
    <row r="74" spans="1:29" x14ac:dyDescent="0.2">
      <c r="A74" s="1004"/>
      <c r="B74" s="65" t="s">
        <v>1286</v>
      </c>
      <c r="C74" s="1018" t="s">
        <v>1285</v>
      </c>
      <c r="D74" s="1254">
        <v>33.417825359135868</v>
      </c>
      <c r="E74" s="1253">
        <v>27.824747180675672</v>
      </c>
      <c r="F74" s="1253">
        <v>24.661832259301342</v>
      </c>
      <c r="G74" s="1253">
        <v>21.922542850773162</v>
      </c>
      <c r="H74" s="1253">
        <v>19.388772040565552</v>
      </c>
      <c r="I74" s="1253">
        <v>18.531808029078306</v>
      </c>
      <c r="J74" s="1253">
        <v>17.303220488239063</v>
      </c>
      <c r="K74" s="1253">
        <v>15.733596691389421</v>
      </c>
      <c r="L74" s="1253">
        <v>14.384959472953042</v>
      </c>
      <c r="M74" s="1253">
        <v>13.332985947100978</v>
      </c>
      <c r="N74" s="1253">
        <v>12.109361239804439</v>
      </c>
      <c r="O74" s="1253">
        <v>11.854808681231395</v>
      </c>
      <c r="P74" s="1253">
        <v>11.723936435871876</v>
      </c>
      <c r="Q74" s="1253">
        <v>11.61472283018289</v>
      </c>
      <c r="R74" s="1253">
        <v>11.283181557358715</v>
      </c>
      <c r="S74" s="1253">
        <v>11.055571755632029</v>
      </c>
      <c r="T74" s="1253">
        <v>10.927889163875371</v>
      </c>
      <c r="U74" s="1253">
        <v>10.869980289581784</v>
      </c>
      <c r="V74" s="1253">
        <v>11.065418614186923</v>
      </c>
      <c r="W74" s="1253">
        <v>10.740041017298488</v>
      </c>
      <c r="X74" s="1253">
        <v>10.342041915379818</v>
      </c>
      <c r="Y74" s="1253">
        <v>10.044221249581462</v>
      </c>
      <c r="Z74" s="1251">
        <v>9.8158669104750356</v>
      </c>
      <c r="AA74" s="1251">
        <v>9.7431041705301382</v>
      </c>
      <c r="AB74" s="1251">
        <v>9.4289080937848091</v>
      </c>
      <c r="AC74" s="1250">
        <v>9.3581475194275381</v>
      </c>
    </row>
    <row r="75" spans="1:29" x14ac:dyDescent="0.2">
      <c r="A75" s="1004"/>
      <c r="B75" s="65" t="s">
        <v>1287</v>
      </c>
      <c r="C75" s="1019" t="s">
        <v>384</v>
      </c>
      <c r="D75" s="1254">
        <v>52.499522992299241</v>
      </c>
      <c r="E75" s="1253">
        <v>50.927976852607515</v>
      </c>
      <c r="F75" s="1253">
        <v>46.899536322469103</v>
      </c>
      <c r="G75" s="1253">
        <v>42.058012525242923</v>
      </c>
      <c r="H75" s="1253">
        <v>36.357583539371007</v>
      </c>
      <c r="I75" s="1253">
        <v>31.740031155053</v>
      </c>
      <c r="J75" s="1253">
        <v>27.097384940668142</v>
      </c>
      <c r="K75" s="1253">
        <v>23.060641831308264</v>
      </c>
      <c r="L75" s="1253">
        <v>20.100144757981464</v>
      </c>
      <c r="M75" s="1253">
        <v>18.453305358116552</v>
      </c>
      <c r="N75" s="1253">
        <v>19.711649479285501</v>
      </c>
      <c r="O75" s="1253">
        <v>22.200207575672113</v>
      </c>
      <c r="P75" s="1253">
        <v>23.03598463535258</v>
      </c>
      <c r="Q75" s="1253">
        <v>20.658762319074185</v>
      </c>
      <c r="R75" s="1253">
        <v>19.060977274375958</v>
      </c>
      <c r="S75" s="1253">
        <v>17.28303871493917</v>
      </c>
      <c r="T75" s="1253">
        <v>16.01386673228324</v>
      </c>
      <c r="U75" s="1253">
        <v>13.694233363942422</v>
      </c>
      <c r="V75" s="1253">
        <v>12.078082365541515</v>
      </c>
      <c r="W75" s="1253">
        <v>10.584092682141067</v>
      </c>
      <c r="X75" s="1251">
        <v>9.043568843053988</v>
      </c>
      <c r="Y75" s="1251">
        <v>8.3231195640896978</v>
      </c>
      <c r="Z75" s="1251">
        <v>7.2619973740007655</v>
      </c>
      <c r="AA75" s="1251">
        <v>6.6690157991450372</v>
      </c>
      <c r="AB75" s="1251">
        <v>6.0847950493112553</v>
      </c>
      <c r="AC75" s="1250">
        <v>5.443572555543243</v>
      </c>
    </row>
    <row r="76" spans="1:29" x14ac:dyDescent="0.2">
      <c r="A76" s="1004"/>
      <c r="B76" s="65" t="s">
        <v>1291</v>
      </c>
      <c r="C76" s="1019" t="s">
        <v>384</v>
      </c>
      <c r="D76" s="1254">
        <v>32</v>
      </c>
      <c r="E76" s="1253">
        <v>32</v>
      </c>
      <c r="F76" s="1253">
        <v>32</v>
      </c>
      <c r="G76" s="1253">
        <v>32</v>
      </c>
      <c r="H76" s="1253">
        <v>32</v>
      </c>
      <c r="I76" s="1253">
        <v>32</v>
      </c>
      <c r="J76" s="1253">
        <v>32</v>
      </c>
      <c r="K76" s="1253">
        <v>32</v>
      </c>
      <c r="L76" s="1253">
        <v>32</v>
      </c>
      <c r="M76" s="1253">
        <v>32</v>
      </c>
      <c r="N76" s="1253">
        <v>32.008230909934326</v>
      </c>
      <c r="O76" s="1253">
        <v>31.958771682802368</v>
      </c>
      <c r="P76" s="1253">
        <v>32.042643200831556</v>
      </c>
      <c r="Q76" s="1253">
        <v>31.864133913951932</v>
      </c>
      <c r="R76" s="1253">
        <v>31.741926485344926</v>
      </c>
      <c r="S76" s="1253">
        <v>31.767927760003548</v>
      </c>
      <c r="T76" s="1253">
        <v>31.680282006716777</v>
      </c>
      <c r="U76" s="1253">
        <v>31.67779951041274</v>
      </c>
      <c r="V76" s="1253">
        <v>31.62583079297411</v>
      </c>
      <c r="W76" s="1253">
        <v>31.478076940104376</v>
      </c>
      <c r="X76" s="1253">
        <v>31.582445528045003</v>
      </c>
      <c r="Y76" s="1251">
        <v>31.543241445662716</v>
      </c>
      <c r="Z76" s="1251">
        <v>31.361205063339622</v>
      </c>
      <c r="AA76" s="1251">
        <v>31.640479067594985</v>
      </c>
      <c r="AB76" s="1251">
        <v>31.669340157453234</v>
      </c>
      <c r="AC76" s="1250">
        <v>31.352183897153537</v>
      </c>
    </row>
    <row r="77" spans="1:29" x14ac:dyDescent="0.2">
      <c r="A77" s="1004"/>
      <c r="B77" s="65" t="s">
        <v>1288</v>
      </c>
      <c r="C77" s="1019" t="s">
        <v>384</v>
      </c>
      <c r="D77" s="1254">
        <v>43.322223443940146</v>
      </c>
      <c r="E77" s="1253">
        <v>43.322223443940139</v>
      </c>
      <c r="F77" s="1253">
        <v>43.322223443940153</v>
      </c>
      <c r="G77" s="1253">
        <v>43.322223443940153</v>
      </c>
      <c r="H77" s="1253">
        <v>43.322223443940153</v>
      </c>
      <c r="I77" s="1253">
        <v>43.322223443940146</v>
      </c>
      <c r="J77" s="1253">
        <v>43.32222344394016</v>
      </c>
      <c r="K77" s="1253">
        <v>43.322223443940146</v>
      </c>
      <c r="L77" s="1253">
        <v>43.32222344394016</v>
      </c>
      <c r="M77" s="1253">
        <v>43.32222344394016</v>
      </c>
      <c r="N77" s="1253">
        <v>43.322223443940153</v>
      </c>
      <c r="O77" s="1253">
        <v>43.322223443940153</v>
      </c>
      <c r="P77" s="1253">
        <v>44.0282971715597</v>
      </c>
      <c r="Q77" s="1253">
        <v>44.492780978737123</v>
      </c>
      <c r="R77" s="1253">
        <v>43.876962275356277</v>
      </c>
      <c r="S77" s="1253">
        <v>43.322223443940146</v>
      </c>
      <c r="T77" s="1253">
        <v>43.322223443940146</v>
      </c>
      <c r="U77" s="1253">
        <v>43.322223443940153</v>
      </c>
      <c r="V77" s="1253">
        <v>43.322223443940146</v>
      </c>
      <c r="W77" s="1253">
        <v>43.32222344394016</v>
      </c>
      <c r="X77" s="1253">
        <v>43.322223443940146</v>
      </c>
      <c r="Y77" s="1251">
        <v>43.322223443940139</v>
      </c>
      <c r="Z77" s="1251">
        <v>43.322223443940153</v>
      </c>
      <c r="AA77" s="1251">
        <v>43.322223443940153</v>
      </c>
      <c r="AB77" s="1251">
        <v>41.623312720648386</v>
      </c>
      <c r="AC77" s="1250">
        <v>37.376035912418963</v>
      </c>
    </row>
    <row r="78" spans="1:29" x14ac:dyDescent="0.2">
      <c r="A78" s="1004"/>
      <c r="B78" s="65" t="s">
        <v>1289</v>
      </c>
      <c r="C78" s="1019" t="s">
        <v>384</v>
      </c>
      <c r="D78" s="1246">
        <v>303.96612290041895</v>
      </c>
      <c r="E78" s="1245">
        <v>270.64816048988689</v>
      </c>
      <c r="F78" s="1245">
        <v>254.92032440735673</v>
      </c>
      <c r="G78" s="1245">
        <v>243.20103106857408</v>
      </c>
      <c r="H78" s="1245">
        <v>239.13955339707206</v>
      </c>
      <c r="I78" s="1245">
        <v>233.25567431062171</v>
      </c>
      <c r="J78" s="1245">
        <v>223.69400488864352</v>
      </c>
      <c r="K78" s="1245">
        <v>221.46848091329784</v>
      </c>
      <c r="L78" s="1245">
        <v>217.46957979667931</v>
      </c>
      <c r="M78" s="1245">
        <v>201.02955226350224</v>
      </c>
      <c r="N78" s="1245">
        <v>182.52864954677111</v>
      </c>
      <c r="O78" s="1245">
        <v>166.18295801456716</v>
      </c>
      <c r="P78" s="1245">
        <v>152.42897472221756</v>
      </c>
      <c r="Q78" s="1245">
        <v>140.64733481299896</v>
      </c>
      <c r="R78" s="1245">
        <v>126.73715416919082</v>
      </c>
      <c r="S78" s="1245">
        <v>120.71974909319432</v>
      </c>
      <c r="T78" s="1245">
        <v>113.77495377111133</v>
      </c>
      <c r="U78" s="1245">
        <v>111.55002554436837</v>
      </c>
      <c r="V78" s="1245">
        <v>103.84745877148174</v>
      </c>
      <c r="W78" s="1253">
        <v>96.007251239028022</v>
      </c>
      <c r="X78" s="1253">
        <v>91.083256808737175</v>
      </c>
      <c r="Y78" s="1253">
        <v>85.279948421692993</v>
      </c>
      <c r="Z78" s="1253">
        <v>82.619991475462982</v>
      </c>
      <c r="AA78" s="1253">
        <v>80.907405104989436</v>
      </c>
      <c r="AB78" s="1253">
        <v>77.992806817997206</v>
      </c>
      <c r="AC78" s="1258">
        <v>72.158397661899045</v>
      </c>
    </row>
    <row r="79" spans="1:29" x14ac:dyDescent="0.2">
      <c r="A79" s="1004"/>
      <c r="B79" s="998"/>
      <c r="C79" s="1007"/>
      <c r="D79" s="1257"/>
      <c r="E79" s="1256"/>
      <c r="F79" s="1256"/>
      <c r="G79" s="1256"/>
      <c r="H79" s="1256"/>
      <c r="I79" s="1256"/>
      <c r="J79" s="1256"/>
      <c r="K79" s="1256"/>
      <c r="L79" s="1256"/>
      <c r="M79" s="1256"/>
      <c r="N79" s="1256"/>
      <c r="O79" s="1256"/>
      <c r="P79" s="1256"/>
      <c r="Q79" s="1256"/>
      <c r="R79" s="1256"/>
      <c r="S79" s="1256"/>
      <c r="T79" s="1256"/>
      <c r="U79" s="1256"/>
      <c r="V79" s="1256"/>
      <c r="W79" s="1256"/>
      <c r="X79" s="1256"/>
      <c r="Y79" s="1256"/>
      <c r="Z79" s="1256"/>
      <c r="AA79" s="1256"/>
      <c r="AB79" s="1256"/>
      <c r="AC79" s="1255"/>
    </row>
    <row r="80" spans="1:29" x14ac:dyDescent="0.2">
      <c r="A80" s="1004"/>
      <c r="B80" s="1017" t="s">
        <v>307</v>
      </c>
      <c r="C80" s="1007"/>
      <c r="D80" s="1257"/>
      <c r="E80" s="1256"/>
      <c r="F80" s="1256"/>
      <c r="G80" s="1256"/>
      <c r="H80" s="1256"/>
      <c r="I80" s="1256"/>
      <c r="J80" s="1256"/>
      <c r="K80" s="1256"/>
      <c r="L80" s="1256"/>
      <c r="M80" s="1256"/>
      <c r="N80" s="1256"/>
      <c r="O80" s="1256"/>
      <c r="P80" s="1256"/>
      <c r="Q80" s="1256"/>
      <c r="R80" s="1256"/>
      <c r="S80" s="1256"/>
      <c r="T80" s="1256"/>
      <c r="U80" s="1256"/>
      <c r="V80" s="1256"/>
      <c r="W80" s="1256"/>
      <c r="X80" s="1256"/>
      <c r="Y80" s="1256"/>
      <c r="Z80" s="1256"/>
      <c r="AA80" s="1256"/>
      <c r="AB80" s="1256"/>
      <c r="AC80" s="1255"/>
    </row>
    <row r="81" spans="1:29" x14ac:dyDescent="0.2">
      <c r="A81" s="1004"/>
      <c r="B81" s="65" t="s">
        <v>1286</v>
      </c>
      <c r="C81" s="1018" t="s">
        <v>1285</v>
      </c>
      <c r="D81" s="1252">
        <v>3.257412524213863</v>
      </c>
      <c r="E81" s="1251">
        <v>2.9723399856028987</v>
      </c>
      <c r="F81" s="1251">
        <v>2.8077278509694157</v>
      </c>
      <c r="G81" s="1251">
        <v>2.6166551871653358</v>
      </c>
      <c r="H81" s="1251">
        <v>2.4488716107631596</v>
      </c>
      <c r="I81" s="1251">
        <v>2.2762594112947192</v>
      </c>
      <c r="J81" s="1251">
        <v>2.0622244319991778</v>
      </c>
      <c r="K81" s="1251">
        <v>1.7638989403060614</v>
      </c>
      <c r="L81" s="1251">
        <v>1.489702550412954</v>
      </c>
      <c r="M81" s="1251">
        <v>1.2457329953643583</v>
      </c>
      <c r="N81" s="1251">
        <v>1.3325552835981624</v>
      </c>
      <c r="O81" s="1251">
        <v>1.3087284129499277</v>
      </c>
      <c r="P81" s="1251">
        <v>1.21701444725085</v>
      </c>
      <c r="Q81" s="1251">
        <v>1.151745090997504</v>
      </c>
      <c r="R81" s="1251">
        <v>1.0848588516236295</v>
      </c>
      <c r="S81" s="1251">
        <v>1.0094338430267626</v>
      </c>
      <c r="T81" s="1251">
        <v>0.95008890695486337</v>
      </c>
      <c r="U81" s="1251">
        <v>0.88478500334153687</v>
      </c>
      <c r="V81" s="1251">
        <v>0.84392940400321959</v>
      </c>
      <c r="W81" s="1251">
        <v>0.71393401970324022</v>
      </c>
      <c r="X81" s="1251">
        <v>0.69515310492912619</v>
      </c>
      <c r="Y81" s="1251">
        <v>0.66051808308109294</v>
      </c>
      <c r="Z81" s="1251">
        <v>0.62769546413222332</v>
      </c>
      <c r="AA81" s="1251">
        <v>0.58925375955526826</v>
      </c>
      <c r="AB81" s="1251">
        <v>0.53707276195948295</v>
      </c>
      <c r="AC81" s="1250">
        <v>0.56702647507075543</v>
      </c>
    </row>
    <row r="82" spans="1:29" x14ac:dyDescent="0.2">
      <c r="A82" s="1004"/>
      <c r="B82" s="65" t="s">
        <v>1287</v>
      </c>
      <c r="C82" s="1019" t="s">
        <v>384</v>
      </c>
      <c r="D82" s="1252">
        <v>5.661820717744491</v>
      </c>
      <c r="E82" s="1251">
        <v>5.3349172678528589</v>
      </c>
      <c r="F82" s="1251">
        <v>4.7294456965953442</v>
      </c>
      <c r="G82" s="1251">
        <v>4.0271462878042845</v>
      </c>
      <c r="H82" s="1251">
        <v>3.4615270173502997</v>
      </c>
      <c r="I82" s="1251">
        <v>2.9828380284462859</v>
      </c>
      <c r="J82" s="1251">
        <v>2.5477676898369239</v>
      </c>
      <c r="K82" s="1251">
        <v>2.1483872380573654</v>
      </c>
      <c r="L82" s="1251">
        <v>1.837721600571363</v>
      </c>
      <c r="M82" s="1251">
        <v>1.6083468242252241</v>
      </c>
      <c r="N82" s="1251">
        <v>1.7090075319974081</v>
      </c>
      <c r="O82" s="1251">
        <v>1.7084982947995411</v>
      </c>
      <c r="P82" s="1251">
        <v>1.6320044421160649</v>
      </c>
      <c r="Q82" s="1251">
        <v>1.5180079402495783</v>
      </c>
      <c r="R82" s="1251">
        <v>1.4393179903547377</v>
      </c>
      <c r="S82" s="1251">
        <v>1.3756768812479256</v>
      </c>
      <c r="T82" s="1251">
        <v>1.3329344541101293</v>
      </c>
      <c r="U82" s="1251">
        <v>1.2863341550160519</v>
      </c>
      <c r="V82" s="1251">
        <v>1.1966748940574523</v>
      </c>
      <c r="W82" s="1251">
        <v>1.0413288226673465</v>
      </c>
      <c r="X82" s="1251">
        <v>0.99129020168481941</v>
      </c>
      <c r="Y82" s="1251">
        <v>0.9425901763946325</v>
      </c>
      <c r="Z82" s="1251">
        <v>0.87557461214532428</v>
      </c>
      <c r="AA82" s="1251">
        <v>0.82010702727298057</v>
      </c>
      <c r="AB82" s="1251">
        <v>0.77543762425917706</v>
      </c>
      <c r="AC82" s="1250">
        <v>0.75745338873488688</v>
      </c>
    </row>
    <row r="83" spans="1:29" x14ac:dyDescent="0.2">
      <c r="A83" s="1004"/>
      <c r="B83" s="65" t="s">
        <v>1291</v>
      </c>
      <c r="C83" s="1019" t="s">
        <v>384</v>
      </c>
      <c r="D83" s="1252">
        <v>4.6286671872134511</v>
      </c>
      <c r="E83" s="1251">
        <v>4.7357226455607799</v>
      </c>
      <c r="F83" s="1251">
        <v>4.4774040647349551</v>
      </c>
      <c r="G83" s="1251">
        <v>4.1748127347726163</v>
      </c>
      <c r="H83" s="1251">
        <v>3.9890111421372731</v>
      </c>
      <c r="I83" s="1251">
        <v>3.5841897747689875</v>
      </c>
      <c r="J83" s="1251">
        <v>3.1900931860056447</v>
      </c>
      <c r="K83" s="1251">
        <v>2.8023145522534172</v>
      </c>
      <c r="L83" s="1251">
        <v>2.5048015151575544</v>
      </c>
      <c r="M83" s="1251">
        <v>2.25337641454652</v>
      </c>
      <c r="N83" s="1251">
        <v>2.0586114740476131</v>
      </c>
      <c r="O83" s="1251">
        <v>1.9571379494376955</v>
      </c>
      <c r="P83" s="1251">
        <v>1.7686535648772002</v>
      </c>
      <c r="Q83" s="1251">
        <v>1.6684770991258553</v>
      </c>
      <c r="R83" s="1251">
        <v>1.6042775548380221</v>
      </c>
      <c r="S83" s="1251">
        <v>1.5702703809884195</v>
      </c>
      <c r="T83" s="1251">
        <v>1.4623855147682667</v>
      </c>
      <c r="U83" s="1251">
        <v>1.3305778632721825</v>
      </c>
      <c r="V83" s="1251">
        <v>1.1719864379307161</v>
      </c>
      <c r="W83" s="1251">
        <v>1.0188473394042179</v>
      </c>
      <c r="X83" s="1251">
        <v>0.85422924244073606</v>
      </c>
      <c r="Y83" s="1251">
        <v>0.75643870307809391</v>
      </c>
      <c r="Z83" s="1251">
        <v>0.64989771813428154</v>
      </c>
      <c r="AA83" s="1251">
        <v>0.56320122577126763</v>
      </c>
      <c r="AB83" s="1251">
        <v>0.49640998907732076</v>
      </c>
      <c r="AC83" s="1250">
        <v>0.47471099033392322</v>
      </c>
    </row>
    <row r="84" spans="1:29" x14ac:dyDescent="0.2">
      <c r="A84" s="1004"/>
      <c r="B84" s="65" t="s">
        <v>1288</v>
      </c>
      <c r="C84" s="1019" t="s">
        <v>384</v>
      </c>
      <c r="D84" s="1252">
        <v>26.088560191523264</v>
      </c>
      <c r="E84" s="1251">
        <v>23.103913646350883</v>
      </c>
      <c r="F84" s="1251">
        <v>21.05113102429253</v>
      </c>
      <c r="G84" s="1251">
        <v>18.980888803714201</v>
      </c>
      <c r="H84" s="1251">
        <v>17.638382255200195</v>
      </c>
      <c r="I84" s="1251">
        <v>16.413938368830177</v>
      </c>
      <c r="J84" s="1251">
        <v>14.909485005956908</v>
      </c>
      <c r="K84" s="1251">
        <v>14.049285843857801</v>
      </c>
      <c r="L84" s="1251">
        <v>12.577145089931866</v>
      </c>
      <c r="M84" s="1251">
        <v>12.8532349815033</v>
      </c>
      <c r="N84" s="1251">
        <v>8.743982144745944</v>
      </c>
      <c r="O84" s="1251">
        <v>7.4085648623740585</v>
      </c>
      <c r="P84" s="1251">
        <v>7.0144241234235496</v>
      </c>
      <c r="Q84" s="1251">
        <v>6.3544706503775954</v>
      </c>
      <c r="R84" s="1251">
        <v>5.3739134783349733</v>
      </c>
      <c r="S84" s="1251">
        <v>4.4385296695806398</v>
      </c>
      <c r="T84" s="1251">
        <v>3.3559776487800916</v>
      </c>
      <c r="U84" s="1251">
        <v>2.7358412205461349</v>
      </c>
      <c r="V84" s="1251">
        <v>2.1527702547302319</v>
      </c>
      <c r="W84" s="1251">
        <v>1.5258593449215041</v>
      </c>
      <c r="X84" s="1251">
        <v>1.1969873319165856</v>
      </c>
      <c r="Y84" s="1251">
        <v>1.0989124682438771</v>
      </c>
      <c r="Z84" s="1251">
        <v>0.89868037789941413</v>
      </c>
      <c r="AA84" s="1251">
        <v>0.729597739104899</v>
      </c>
      <c r="AB84" s="1251">
        <v>0.62183321674581826</v>
      </c>
      <c r="AC84" s="1250">
        <v>0.43421116252047831</v>
      </c>
    </row>
    <row r="85" spans="1:29" x14ac:dyDescent="0.2">
      <c r="A85" s="1004"/>
      <c r="B85" s="65" t="s">
        <v>1292</v>
      </c>
      <c r="C85" s="1019" t="s">
        <v>384</v>
      </c>
      <c r="D85" s="1252"/>
      <c r="E85" s="1251"/>
      <c r="F85" s="1251"/>
      <c r="G85" s="1251"/>
      <c r="H85" s="1251"/>
      <c r="I85" s="1251">
        <v>14.435234340829982</v>
      </c>
      <c r="J85" s="1251">
        <v>14.435234340829981</v>
      </c>
      <c r="K85" s="1251">
        <v>14.435234340829982</v>
      </c>
      <c r="L85" s="1251">
        <v>14.435234340829984</v>
      </c>
      <c r="M85" s="1251">
        <v>14.435234340829982</v>
      </c>
      <c r="N85" s="1251">
        <v>14.435234340829986</v>
      </c>
      <c r="O85" s="1251">
        <v>14.435234340829979</v>
      </c>
      <c r="P85" s="1251">
        <v>14.435234340829986</v>
      </c>
      <c r="Q85" s="1251">
        <v>14.435234340829984</v>
      </c>
      <c r="R85" s="1251">
        <v>14.435234340829986</v>
      </c>
      <c r="S85" s="1251">
        <v>14.435234340829982</v>
      </c>
      <c r="T85" s="1251">
        <v>14.435234340829988</v>
      </c>
      <c r="U85" s="1251">
        <v>14.435234340829988</v>
      </c>
      <c r="V85" s="1251">
        <v>14.435234340829984</v>
      </c>
      <c r="W85" s="1251">
        <v>14.435234340829986</v>
      </c>
      <c r="X85" s="1251">
        <v>14.244996742208558</v>
      </c>
      <c r="Y85" s="1251">
        <v>13.885486311743051</v>
      </c>
      <c r="Z85" s="1251">
        <v>13.59773435266117</v>
      </c>
      <c r="AA85" s="1251">
        <v>13.425624379843695</v>
      </c>
      <c r="AB85" s="1251">
        <v>13.291147225223506</v>
      </c>
      <c r="AC85" s="1250">
        <v>12.969531844051881</v>
      </c>
    </row>
    <row r="86" spans="1:29" x14ac:dyDescent="0.2">
      <c r="A86" s="1004"/>
      <c r="B86" s="65"/>
      <c r="C86" s="1016"/>
      <c r="D86" s="1257"/>
      <c r="E86" s="1256"/>
      <c r="F86" s="1256"/>
      <c r="G86" s="1256"/>
      <c r="H86" s="1256"/>
      <c r="I86" s="1256"/>
      <c r="J86" s="1256"/>
      <c r="K86" s="1256"/>
      <c r="L86" s="1256"/>
      <c r="M86" s="1256"/>
      <c r="N86" s="1256"/>
      <c r="O86" s="1256"/>
      <c r="P86" s="1256"/>
      <c r="Q86" s="1256"/>
      <c r="R86" s="1256"/>
      <c r="S86" s="1256"/>
      <c r="T86" s="1256"/>
      <c r="U86" s="1256"/>
      <c r="V86" s="1256"/>
      <c r="W86" s="1256"/>
      <c r="X86" s="1256"/>
      <c r="Y86" s="1256"/>
      <c r="Z86" s="1256"/>
      <c r="AA86" s="1256"/>
      <c r="AB86" s="1256"/>
      <c r="AC86" s="1255"/>
    </row>
    <row r="87" spans="1:29" x14ac:dyDescent="0.2">
      <c r="A87" s="1004"/>
      <c r="B87" s="1017" t="s">
        <v>309</v>
      </c>
      <c r="C87" s="1007"/>
      <c r="D87" s="1257"/>
      <c r="E87" s="1256"/>
      <c r="F87" s="1256"/>
      <c r="G87" s="1256"/>
      <c r="H87" s="1256"/>
      <c r="I87" s="1256"/>
      <c r="J87" s="1256"/>
      <c r="K87" s="1256"/>
      <c r="L87" s="1256"/>
      <c r="M87" s="1256"/>
      <c r="N87" s="1256"/>
      <c r="O87" s="1256"/>
      <c r="P87" s="1256"/>
      <c r="Q87" s="1256"/>
      <c r="R87" s="1256"/>
      <c r="S87" s="1256"/>
      <c r="T87" s="1256"/>
      <c r="U87" s="1256"/>
      <c r="V87" s="1256"/>
      <c r="W87" s="1256"/>
      <c r="X87" s="1256"/>
      <c r="Y87" s="1256"/>
      <c r="Z87" s="1256"/>
      <c r="AA87" s="1256"/>
      <c r="AB87" s="1256"/>
      <c r="AC87" s="1255"/>
    </row>
    <row r="88" spans="1:29" x14ac:dyDescent="0.2">
      <c r="A88" s="1004"/>
      <c r="B88" s="65" t="s">
        <v>1286</v>
      </c>
      <c r="C88" s="1018" t="s">
        <v>1285</v>
      </c>
      <c r="D88" s="1254">
        <v>11.298644895495951</v>
      </c>
      <c r="E88" s="1251">
        <v>9.8545511768429019</v>
      </c>
      <c r="F88" s="1251">
        <v>8.6665155359817323</v>
      </c>
      <c r="G88" s="1251">
        <v>7.7119630061768483</v>
      </c>
      <c r="H88" s="1251">
        <v>7.157403371800382</v>
      </c>
      <c r="I88" s="1251">
        <v>6.4335121948411356</v>
      </c>
      <c r="J88" s="1251">
        <v>5.8622521137579673</v>
      </c>
      <c r="K88" s="1251">
        <v>5.1990474098120725</v>
      </c>
      <c r="L88" s="1251">
        <v>4.6475861914699363</v>
      </c>
      <c r="M88" s="1251">
        <v>4.2990850637404012</v>
      </c>
      <c r="N88" s="1251">
        <v>4.0074605067750229</v>
      </c>
      <c r="O88" s="1251">
        <v>3.6204603741099519</v>
      </c>
      <c r="P88" s="1251">
        <v>3.2673675047525941</v>
      </c>
      <c r="Q88" s="1251">
        <v>3.0437789027205135</v>
      </c>
      <c r="R88" s="1251">
        <v>2.9042328446580257</v>
      </c>
      <c r="S88" s="1251">
        <v>2.7929749432671334</v>
      </c>
      <c r="T88" s="1251">
        <v>2.7301110796709316</v>
      </c>
      <c r="U88" s="1251">
        <v>2.7086688764507314</v>
      </c>
      <c r="V88" s="1251">
        <v>2.4818802935523094</v>
      </c>
      <c r="W88" s="1251">
        <v>2.7474497772462465</v>
      </c>
      <c r="X88" s="1251">
        <v>2.8324162440895351</v>
      </c>
      <c r="Y88" s="1251">
        <v>2.9262160857891413</v>
      </c>
      <c r="Z88" s="1251">
        <v>3.1598020256227</v>
      </c>
      <c r="AA88" s="1251">
        <v>3.0575361590821379</v>
      </c>
      <c r="AB88" s="1251">
        <v>2.7435397484992601</v>
      </c>
      <c r="AC88" s="1250">
        <v>2.7494539415675461</v>
      </c>
    </row>
    <row r="89" spans="1:29" x14ac:dyDescent="0.2">
      <c r="A89" s="1004"/>
      <c r="B89" s="65" t="s">
        <v>1287</v>
      </c>
      <c r="C89" s="1019" t="s">
        <v>384</v>
      </c>
      <c r="D89" s="1254">
        <v>21.155706526392386</v>
      </c>
      <c r="E89" s="1253">
        <v>20.896203110513316</v>
      </c>
      <c r="F89" s="1253">
        <v>19.656629463651402</v>
      </c>
      <c r="G89" s="1253">
        <v>17.978190203820745</v>
      </c>
      <c r="H89" s="1253">
        <v>16.748279163215535</v>
      </c>
      <c r="I89" s="1253">
        <v>14.971466873650566</v>
      </c>
      <c r="J89" s="1253">
        <v>12.912171679810955</v>
      </c>
      <c r="K89" s="1253">
        <v>10.765254613148699</v>
      </c>
      <c r="L89" s="1251">
        <v>8.8555440880091112</v>
      </c>
      <c r="M89" s="1251">
        <v>7.390690087706985</v>
      </c>
      <c r="N89" s="1251">
        <v>6.8311982948046799</v>
      </c>
      <c r="O89" s="1251">
        <v>6.068690120577525</v>
      </c>
      <c r="P89" s="1251">
        <v>6.175168129237508</v>
      </c>
      <c r="Q89" s="1251">
        <v>6.0399360928146324</v>
      </c>
      <c r="R89" s="1251">
        <v>5.8448046681030785</v>
      </c>
      <c r="S89" s="1251">
        <v>5.9041245275888388</v>
      </c>
      <c r="T89" s="1251">
        <v>5.6300492373981639</v>
      </c>
      <c r="U89" s="1251">
        <v>5.2718852718390226</v>
      </c>
      <c r="V89" s="1251">
        <v>4.054387252336217</v>
      </c>
      <c r="W89" s="1251">
        <v>3.8104137451442934</v>
      </c>
      <c r="X89" s="1251">
        <v>3.1700912228777827</v>
      </c>
      <c r="Y89" s="1251">
        <v>2.5464056946687306</v>
      </c>
      <c r="Z89" s="1251">
        <v>2.1145846101128241</v>
      </c>
      <c r="AA89" s="1251">
        <v>1.776001501395666</v>
      </c>
      <c r="AB89" s="1251">
        <v>1.5427384101055148</v>
      </c>
      <c r="AC89" s="1250">
        <v>1.2816827999741132</v>
      </c>
    </row>
    <row r="90" spans="1:29" x14ac:dyDescent="0.2">
      <c r="A90" s="1004"/>
      <c r="B90" s="65" t="s">
        <v>1291</v>
      </c>
      <c r="C90" s="1019" t="s">
        <v>384</v>
      </c>
      <c r="D90" s="1252">
        <v>6.4564194683430172</v>
      </c>
      <c r="E90" s="1251">
        <v>6.2886404374635845</v>
      </c>
      <c r="F90" s="1251">
        <v>6.3402385782457999</v>
      </c>
      <c r="G90" s="1251">
        <v>6.324227297490193</v>
      </c>
      <c r="H90" s="1251">
        <v>6.8619138866684128</v>
      </c>
      <c r="I90" s="1251">
        <v>6.8325637114604847</v>
      </c>
      <c r="J90" s="1251">
        <v>6.7931901208755363</v>
      </c>
      <c r="K90" s="1251">
        <v>6.6134416327974161</v>
      </c>
      <c r="L90" s="1251">
        <v>6.6358321964572307</v>
      </c>
      <c r="M90" s="1251">
        <v>6.9434208918742364</v>
      </c>
      <c r="N90" s="1251">
        <v>7.2135316567478913</v>
      </c>
      <c r="O90" s="1251">
        <v>7.2420383993377682</v>
      </c>
      <c r="P90" s="1251">
        <v>7.3818061623227429</v>
      </c>
      <c r="Q90" s="1251">
        <v>7.4411142158805887</v>
      </c>
      <c r="R90" s="1251">
        <v>7.4487651703514599</v>
      </c>
      <c r="S90" s="1251">
        <v>7.4017557370459039</v>
      </c>
      <c r="T90" s="1251">
        <v>7.4064920648455139</v>
      </c>
      <c r="U90" s="1251">
        <v>7.4250906617132042</v>
      </c>
      <c r="V90" s="1251">
        <v>6.7772702410552386</v>
      </c>
      <c r="W90" s="1251">
        <v>7.49660501008049</v>
      </c>
      <c r="X90" s="1251">
        <v>7.421611746125734</v>
      </c>
      <c r="Y90" s="1251">
        <v>7.4059907214673792</v>
      </c>
      <c r="Z90" s="1251">
        <v>7.5245012972794658</v>
      </c>
      <c r="AA90" s="1251">
        <v>7.5397918730017057</v>
      </c>
      <c r="AB90" s="1251">
        <v>7.5684300035116507</v>
      </c>
      <c r="AC90" s="1250">
        <v>7.6468778970909028</v>
      </c>
    </row>
    <row r="91" spans="1:29" x14ac:dyDescent="0.2">
      <c r="A91" s="997"/>
      <c r="B91" s="65" t="s">
        <v>1288</v>
      </c>
      <c r="C91" s="1019" t="s">
        <v>384</v>
      </c>
      <c r="D91" s="1252">
        <v>2.129198563008269</v>
      </c>
      <c r="E91" s="1251">
        <v>2.1291985630082682</v>
      </c>
      <c r="F91" s="1251">
        <v>2.129198563008269</v>
      </c>
      <c r="G91" s="1251">
        <v>2.1291985630082682</v>
      </c>
      <c r="H91" s="1251">
        <v>2.1291985630082686</v>
      </c>
      <c r="I91" s="1251">
        <v>2.1291985630082686</v>
      </c>
      <c r="J91" s="1251">
        <v>2.1291985630082682</v>
      </c>
      <c r="K91" s="1251">
        <v>2.1291985630082686</v>
      </c>
      <c r="L91" s="1251">
        <v>2.1291985630082686</v>
      </c>
      <c r="M91" s="1251">
        <v>2.1291985630082686</v>
      </c>
      <c r="N91" s="1251">
        <v>2.1291985630082686</v>
      </c>
      <c r="O91" s="1251">
        <v>2.1291985630082686</v>
      </c>
      <c r="P91" s="1251">
        <v>2.124145856255049</v>
      </c>
      <c r="Q91" s="1251">
        <v>2.1227189772095385</v>
      </c>
      <c r="R91" s="1251">
        <v>2.1226907629385852</v>
      </c>
      <c r="S91" s="1251">
        <v>2.1234649593190391</v>
      </c>
      <c r="T91" s="1251">
        <v>2.123887173951073</v>
      </c>
      <c r="U91" s="1251">
        <v>2.1229533320284286</v>
      </c>
      <c r="V91" s="1251">
        <v>2.1196775638084642</v>
      </c>
      <c r="W91" s="1251">
        <v>2.1184698728551767</v>
      </c>
      <c r="X91" s="1251">
        <v>2.1154153041115151</v>
      </c>
      <c r="Y91" s="1251">
        <v>2.1144995166835279</v>
      </c>
      <c r="Z91" s="1251">
        <v>2.1149138231112472</v>
      </c>
      <c r="AA91" s="1251">
        <v>2.1131815356692836</v>
      </c>
      <c r="AB91" s="1251">
        <v>1.0742047965153863</v>
      </c>
      <c r="AC91" s="1250">
        <v>5.0326180905391607E-2</v>
      </c>
    </row>
    <row r="92" spans="1:29" x14ac:dyDescent="0.2">
      <c r="A92" s="997"/>
      <c r="B92" s="65"/>
      <c r="C92" s="1016"/>
      <c r="D92" s="1249"/>
      <c r="E92" s="1248"/>
      <c r="F92" s="1248"/>
      <c r="G92" s="1248"/>
      <c r="H92" s="1248"/>
      <c r="I92" s="1248"/>
      <c r="J92" s="1248"/>
      <c r="K92" s="1248"/>
      <c r="L92" s="1248"/>
      <c r="M92" s="1248"/>
      <c r="N92" s="1248"/>
      <c r="O92" s="1248"/>
      <c r="P92" s="1248"/>
      <c r="Q92" s="1248"/>
      <c r="R92" s="1248"/>
      <c r="S92" s="1248"/>
      <c r="T92" s="1248"/>
      <c r="U92" s="1248"/>
      <c r="V92" s="1248"/>
      <c r="W92" s="1248"/>
      <c r="X92" s="1248"/>
      <c r="Y92" s="1248"/>
      <c r="Z92" s="1248"/>
      <c r="AA92" s="1248"/>
      <c r="AB92" s="1248"/>
      <c r="AC92" s="1247"/>
    </row>
    <row r="93" spans="1:29" x14ac:dyDescent="0.2">
      <c r="A93" s="997"/>
      <c r="B93" s="1017" t="s">
        <v>1290</v>
      </c>
      <c r="C93" s="1018" t="s">
        <v>1285</v>
      </c>
      <c r="D93" s="1246">
        <v>92</v>
      </c>
      <c r="E93" s="1245">
        <v>92</v>
      </c>
      <c r="F93" s="1245">
        <v>92</v>
      </c>
      <c r="G93" s="1245">
        <v>92</v>
      </c>
      <c r="H93" s="1245">
        <v>92</v>
      </c>
      <c r="I93" s="1245">
        <v>92</v>
      </c>
      <c r="J93" s="1245">
        <v>92</v>
      </c>
      <c r="K93" s="1245">
        <v>92</v>
      </c>
      <c r="L93" s="1245">
        <v>92</v>
      </c>
      <c r="M93" s="1245">
        <v>92</v>
      </c>
      <c r="N93" s="1245">
        <v>92</v>
      </c>
      <c r="O93" s="1245">
        <v>92</v>
      </c>
      <c r="P93" s="1245">
        <v>92</v>
      </c>
      <c r="Q93" s="1245">
        <v>92</v>
      </c>
      <c r="R93" s="1245">
        <v>92</v>
      </c>
      <c r="S93" s="1245">
        <v>92</v>
      </c>
      <c r="T93" s="1245">
        <v>92</v>
      </c>
      <c r="U93" s="1245">
        <v>92</v>
      </c>
      <c r="V93" s="1245">
        <v>92</v>
      </c>
      <c r="W93" s="1245">
        <v>92</v>
      </c>
      <c r="X93" s="1245">
        <v>92</v>
      </c>
      <c r="Y93" s="1245">
        <v>92</v>
      </c>
      <c r="Z93" s="1245">
        <v>92</v>
      </c>
      <c r="AA93" s="1245">
        <v>92</v>
      </c>
      <c r="AB93" s="1245">
        <v>92</v>
      </c>
      <c r="AC93" s="1244">
        <v>92</v>
      </c>
    </row>
    <row r="94" spans="1:29" x14ac:dyDescent="0.2">
      <c r="A94" s="1020"/>
      <c r="B94" s="1021"/>
      <c r="C94" s="1022"/>
      <c r="D94" s="1023"/>
      <c r="E94" s="1024"/>
      <c r="F94" s="1024"/>
      <c r="G94" s="1024"/>
      <c r="H94" s="1024"/>
      <c r="I94" s="1024"/>
      <c r="J94" s="1024"/>
      <c r="K94" s="1024"/>
      <c r="L94" s="1024"/>
      <c r="M94" s="1024"/>
      <c r="N94" s="1024"/>
      <c r="O94" s="1024"/>
      <c r="P94" s="1024"/>
      <c r="Q94" s="1024"/>
      <c r="R94" s="1024"/>
      <c r="S94" s="1024"/>
      <c r="T94" s="1024"/>
      <c r="U94" s="1024"/>
      <c r="V94" s="1024"/>
      <c r="W94" s="1024"/>
      <c r="X94" s="1024"/>
      <c r="Y94" s="1024"/>
      <c r="Z94" s="1024"/>
      <c r="AA94" s="1024"/>
      <c r="AB94" s="1024"/>
      <c r="AC94" s="1025"/>
    </row>
    <row r="95" spans="1:29" x14ac:dyDescent="0.2">
      <c r="A95" s="215" t="s">
        <v>1059</v>
      </c>
    </row>
    <row r="96" spans="1:29" x14ac:dyDescent="0.2">
      <c r="B96" s="357" t="s">
        <v>599</v>
      </c>
    </row>
    <row r="97" spans="1:2" x14ac:dyDescent="0.2">
      <c r="A97" s="215" t="s">
        <v>1056</v>
      </c>
    </row>
    <row r="98" spans="1:2" x14ac:dyDescent="0.2">
      <c r="B98" s="357" t="s">
        <v>600</v>
      </c>
    </row>
    <row r="99" spans="1:2" x14ac:dyDescent="0.2">
      <c r="A99" s="215" t="s">
        <v>582</v>
      </c>
    </row>
  </sheetData>
  <mergeCells count="1">
    <mergeCell ref="A1:C1"/>
  </mergeCells>
  <phoneticPr fontId="11" type="noConversion"/>
  <hyperlinks>
    <hyperlink ref="A1" location="Inhoud!A1" display="Home"/>
    <hyperlink ref="A1:C1" location="Contents!A1" display="To table of contents"/>
    <hyperlink ref="B98" r:id="rId1"/>
    <hyperlink ref="B96" r:id="rId2"/>
  </hyperlinks>
  <pageMargins left="0.72" right="0.42" top="0.35" bottom="0.41" header="0.25" footer="0.34"/>
  <pageSetup paperSize="9" scale="73" orientation="landscape" r:id="rId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9">
    <pageSetUpPr fitToPage="1"/>
  </sheetPr>
  <dimension ref="A1:E17"/>
  <sheetViews>
    <sheetView zoomScale="75" workbookViewId="0"/>
  </sheetViews>
  <sheetFormatPr defaultRowHeight="12.75" x14ac:dyDescent="0.2"/>
  <cols>
    <col min="1" max="1" width="26.85546875" customWidth="1"/>
    <col min="2" max="2" width="10.5703125" customWidth="1"/>
    <col min="3" max="3" width="12.140625" customWidth="1"/>
    <col min="4" max="4" width="11.7109375" customWidth="1"/>
    <col min="5" max="5" width="16" bestFit="1" customWidth="1"/>
    <col min="6" max="6" width="122.42578125" customWidth="1"/>
    <col min="7" max="7" width="10.28515625" customWidth="1"/>
  </cols>
  <sheetData>
    <row r="1" spans="1:5" x14ac:dyDescent="0.2">
      <c r="A1" s="361" t="s">
        <v>843</v>
      </c>
    </row>
    <row r="2" spans="1:5" ht="15" x14ac:dyDescent="0.25">
      <c r="A2" s="6" t="s">
        <v>1549</v>
      </c>
    </row>
    <row r="3" spans="1:5" x14ac:dyDescent="0.2">
      <c r="A3" s="291"/>
      <c r="B3" s="326" t="s">
        <v>607</v>
      </c>
      <c r="C3" s="327"/>
      <c r="D3" s="328"/>
      <c r="E3" s="1531" t="s">
        <v>472</v>
      </c>
    </row>
    <row r="4" spans="1:5" x14ac:dyDescent="0.2">
      <c r="A4" s="1530"/>
      <c r="B4" s="310" t="s">
        <v>473</v>
      </c>
      <c r="C4" s="54" t="s">
        <v>474</v>
      </c>
      <c r="D4" s="55" t="s">
        <v>475</v>
      </c>
      <c r="E4" s="55" t="s">
        <v>476</v>
      </c>
    </row>
    <row r="5" spans="1:5" x14ac:dyDescent="0.2">
      <c r="A5" s="1530"/>
      <c r="B5" s="310" t="s">
        <v>477</v>
      </c>
      <c r="C5" s="54" t="s">
        <v>478</v>
      </c>
      <c r="D5" s="55" t="s">
        <v>478</v>
      </c>
      <c r="E5" s="55" t="s">
        <v>427</v>
      </c>
    </row>
    <row r="6" spans="1:5" x14ac:dyDescent="0.2">
      <c r="A6" s="1530"/>
      <c r="B6" s="219"/>
      <c r="C6" s="56" t="s">
        <v>427</v>
      </c>
      <c r="D6" s="55" t="s">
        <v>427</v>
      </c>
      <c r="E6" s="55" t="s">
        <v>479</v>
      </c>
    </row>
    <row r="7" spans="1:5" x14ac:dyDescent="0.2">
      <c r="A7" s="291"/>
      <c r="B7" s="325" t="s">
        <v>849</v>
      </c>
      <c r="C7" s="297"/>
      <c r="D7" s="297"/>
      <c r="E7" s="295"/>
    </row>
    <row r="8" spans="1:5" x14ac:dyDescent="0.2">
      <c r="A8" s="1530"/>
      <c r="B8" s="310"/>
      <c r="C8" s="54"/>
      <c r="D8" s="54"/>
      <c r="E8" s="55"/>
    </row>
    <row r="9" spans="1:5" x14ac:dyDescent="0.2">
      <c r="A9" s="329" t="s">
        <v>428</v>
      </c>
      <c r="B9" s="797">
        <v>8</v>
      </c>
      <c r="C9" s="797" t="s">
        <v>335</v>
      </c>
      <c r="D9" s="797" t="s">
        <v>335</v>
      </c>
      <c r="E9" s="798" t="s">
        <v>335</v>
      </c>
    </row>
    <row r="10" spans="1:5" x14ac:dyDescent="0.2">
      <c r="A10" s="330" t="s">
        <v>508</v>
      </c>
      <c r="B10" s="797">
        <v>2.7</v>
      </c>
      <c r="C10" s="797" t="s">
        <v>335</v>
      </c>
      <c r="D10" s="797" t="s">
        <v>335</v>
      </c>
      <c r="E10" s="798" t="s">
        <v>335</v>
      </c>
    </row>
    <row r="11" spans="1:5" ht="14.25" x14ac:dyDescent="0.25">
      <c r="A11" s="329" t="s">
        <v>429</v>
      </c>
      <c r="B11" s="804">
        <v>59</v>
      </c>
      <c r="C11" s="797" t="s">
        <v>335</v>
      </c>
      <c r="D11" s="797" t="s">
        <v>335</v>
      </c>
      <c r="E11" s="798" t="s">
        <v>335</v>
      </c>
    </row>
    <row r="12" spans="1:5" ht="14.25" x14ac:dyDescent="0.25">
      <c r="A12" s="330" t="s">
        <v>430</v>
      </c>
      <c r="B12" s="797">
        <v>1.4</v>
      </c>
      <c r="C12" s="797" t="s">
        <v>335</v>
      </c>
      <c r="D12" s="797" t="s">
        <v>335</v>
      </c>
      <c r="E12" s="798" t="s">
        <v>335</v>
      </c>
    </row>
    <row r="13" spans="1:5" ht="14.25" x14ac:dyDescent="0.25">
      <c r="A13" s="312" t="s">
        <v>343</v>
      </c>
      <c r="B13" s="1122">
        <v>0.01</v>
      </c>
      <c r="C13" s="1122">
        <v>0.01</v>
      </c>
      <c r="D13" s="1122">
        <v>0.01</v>
      </c>
      <c r="E13" s="1123">
        <v>0.01</v>
      </c>
    </row>
    <row r="14" spans="1:5" x14ac:dyDescent="0.2">
      <c r="A14" s="331"/>
      <c r="B14" s="121"/>
      <c r="C14" s="1180"/>
      <c r="D14" s="5"/>
      <c r="E14" s="32"/>
    </row>
    <row r="15" spans="1:5" ht="12.75" customHeight="1" x14ac:dyDescent="0.2">
      <c r="A15" s="1536" t="s">
        <v>943</v>
      </c>
    </row>
    <row r="16" spans="1:5" x14ac:dyDescent="0.2">
      <c r="A16" s="1535" t="s">
        <v>1845</v>
      </c>
      <c r="B16" s="1274" t="s">
        <v>483</v>
      </c>
    </row>
    <row r="17" spans="1:2" x14ac:dyDescent="0.2">
      <c r="A17" s="584" t="s">
        <v>391</v>
      </c>
      <c r="B17" s="1274" t="s">
        <v>229</v>
      </c>
    </row>
  </sheetData>
  <phoneticPr fontId="11" type="noConversion"/>
  <hyperlinks>
    <hyperlink ref="A1" location="Contents!A1" display="To table of contents"/>
  </hyperlinks>
  <pageMargins left="0.57999999999999996" right="0.52" top="1" bottom="1" header="0.5" footer="0.5"/>
  <pageSetup paperSize="9" scale="70"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75" workbookViewId="0"/>
  </sheetViews>
  <sheetFormatPr defaultRowHeight="12.75" x14ac:dyDescent="0.2"/>
  <cols>
    <col min="1" max="1" width="33.7109375" customWidth="1"/>
    <col min="2" max="2" width="27.28515625" customWidth="1"/>
    <col min="3" max="3" width="80.140625" customWidth="1"/>
  </cols>
  <sheetData>
    <row r="1" spans="1:3" x14ac:dyDescent="0.2">
      <c r="A1" s="361" t="s">
        <v>843</v>
      </c>
    </row>
    <row r="2" spans="1:3" ht="15" x14ac:dyDescent="0.25">
      <c r="A2" s="6" t="s">
        <v>1851</v>
      </c>
    </row>
    <row r="3" spans="1:3" x14ac:dyDescent="0.2">
      <c r="A3" s="291"/>
      <c r="B3" s="351" t="s">
        <v>402</v>
      </c>
    </row>
    <row r="4" spans="1:3" x14ac:dyDescent="0.2">
      <c r="A4" s="286"/>
      <c r="B4" s="546"/>
    </row>
    <row r="5" spans="1:3" x14ac:dyDescent="0.2">
      <c r="A5" s="291"/>
      <c r="B5" s="291" t="s">
        <v>403</v>
      </c>
    </row>
    <row r="6" spans="1:3" x14ac:dyDescent="0.2">
      <c r="A6" s="312"/>
      <c r="B6" s="285"/>
    </row>
    <row r="7" spans="1:3" x14ac:dyDescent="0.2">
      <c r="A7" s="285" t="s">
        <v>484</v>
      </c>
      <c r="B7" s="293">
        <v>95</v>
      </c>
      <c r="C7" s="544"/>
    </row>
    <row r="8" spans="1:3" x14ac:dyDescent="0.2">
      <c r="A8" s="286"/>
      <c r="B8" s="286"/>
    </row>
    <row r="9" spans="1:3" x14ac:dyDescent="0.2">
      <c r="A9" s="558" t="s">
        <v>410</v>
      </c>
    </row>
    <row r="10" spans="1:3" x14ac:dyDescent="0.2">
      <c r="A10" s="763" t="s">
        <v>435</v>
      </c>
    </row>
    <row r="11" spans="1:3" x14ac:dyDescent="0.2">
      <c r="A11" s="4" t="s">
        <v>436</v>
      </c>
    </row>
    <row r="12" spans="1:3" x14ac:dyDescent="0.2">
      <c r="A12" s="695" t="s">
        <v>437</v>
      </c>
    </row>
  </sheetData>
  <phoneticPr fontId="11" type="noConversion"/>
  <hyperlinks>
    <hyperlink ref="A12" r:id="rId1" display="'Documentation on the website of the Dutch Emission registration."/>
    <hyperlink ref="A1" location="Contents!A1" display="To table of contents"/>
  </hyperlinks>
  <pageMargins left="0.75" right="0.75" top="1" bottom="1" header="0.5" footer="0.5"/>
  <pageSetup paperSize="9" scale="93" orientation="landscape" r:id="rId2"/>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0">
    <pageSetUpPr fitToPage="1"/>
  </sheetPr>
  <dimension ref="A1:H68"/>
  <sheetViews>
    <sheetView zoomScale="75" workbookViewId="0">
      <selection sqref="A1:B1"/>
    </sheetView>
  </sheetViews>
  <sheetFormatPr defaultRowHeight="12.75" x14ac:dyDescent="0.2"/>
  <cols>
    <col min="1" max="1" width="10.140625" customWidth="1"/>
    <col min="2" max="7" width="10.7109375" customWidth="1"/>
    <col min="8" max="8" width="33.85546875" customWidth="1"/>
    <col min="9" max="10" width="10.28515625" customWidth="1"/>
  </cols>
  <sheetData>
    <row r="1" spans="1:8" x14ac:dyDescent="0.2">
      <c r="A1" s="2152" t="s">
        <v>843</v>
      </c>
      <c r="B1" s="2152"/>
    </row>
    <row r="2" spans="1:8" ht="15" x14ac:dyDescent="0.25">
      <c r="A2" s="6" t="s">
        <v>1550</v>
      </c>
      <c r="F2" s="512" t="s">
        <v>378</v>
      </c>
    </row>
    <row r="3" spans="1:8" x14ac:dyDescent="0.2">
      <c r="A3" s="291"/>
      <c r="B3" s="333" t="s">
        <v>607</v>
      </c>
      <c r="C3" s="334"/>
      <c r="D3" s="335"/>
      <c r="E3" s="336" t="s">
        <v>472</v>
      </c>
      <c r="F3" s="10"/>
      <c r="G3" s="60"/>
      <c r="H3" s="3"/>
    </row>
    <row r="4" spans="1:8" x14ac:dyDescent="0.2">
      <c r="A4" s="291"/>
      <c r="B4" s="309" t="s">
        <v>485</v>
      </c>
      <c r="C4" s="297" t="s">
        <v>486</v>
      </c>
      <c r="D4" s="295" t="s">
        <v>487</v>
      </c>
      <c r="E4" s="309" t="s">
        <v>485</v>
      </c>
      <c r="F4" s="297" t="s">
        <v>486</v>
      </c>
      <c r="G4" s="295" t="s">
        <v>487</v>
      </c>
      <c r="H4" s="54"/>
    </row>
    <row r="5" spans="1:8" ht="14.25" x14ac:dyDescent="0.2">
      <c r="A5" s="286"/>
      <c r="B5" s="219" t="s">
        <v>488</v>
      </c>
      <c r="C5" s="56" t="s">
        <v>488</v>
      </c>
      <c r="D5" s="765" t="s">
        <v>489</v>
      </c>
      <c r="E5" s="219" t="s">
        <v>488</v>
      </c>
      <c r="F5" s="56" t="s">
        <v>488</v>
      </c>
      <c r="G5" s="765" t="s">
        <v>489</v>
      </c>
      <c r="H5" s="54"/>
    </row>
    <row r="6" spans="1:8" x14ac:dyDescent="0.2">
      <c r="A6" s="285"/>
      <c r="B6" s="39" t="s">
        <v>423</v>
      </c>
      <c r="C6" s="3"/>
      <c r="D6" s="3"/>
      <c r="E6" s="3"/>
      <c r="F6" s="3"/>
      <c r="G6" s="30"/>
    </row>
    <row r="7" spans="1:8" x14ac:dyDescent="0.2">
      <c r="A7" s="285"/>
      <c r="B7" s="3"/>
      <c r="C7" s="3"/>
      <c r="D7" s="3"/>
      <c r="E7" s="3"/>
      <c r="F7" s="3"/>
      <c r="G7" s="30"/>
    </row>
    <row r="8" spans="1:8" x14ac:dyDescent="0.2">
      <c r="A8" s="782">
        <v>1990</v>
      </c>
      <c r="B8" s="1401">
        <v>49.470000000000006</v>
      </c>
      <c r="C8" s="1402">
        <v>28.521428571428576</v>
      </c>
      <c r="D8" s="1402">
        <v>172.59095238095236</v>
      </c>
      <c r="E8" s="1402">
        <v>53.662439024390238</v>
      </c>
      <c r="F8" s="1402">
        <v>81.75268292682928</v>
      </c>
      <c r="G8" s="1406">
        <v>756.93975609756103</v>
      </c>
    </row>
    <row r="9" spans="1:8" x14ac:dyDescent="0.2">
      <c r="A9" s="782">
        <v>1991</v>
      </c>
      <c r="B9" s="1401">
        <v>49.882380952380956</v>
      </c>
      <c r="C9" s="1402">
        <v>28.759285714285717</v>
      </c>
      <c r="D9" s="1402">
        <v>158.95928571428573</v>
      </c>
      <c r="E9" s="1402">
        <v>54.109756097560982</v>
      </c>
      <c r="F9" s="1402">
        <v>82.434146341463432</v>
      </c>
      <c r="G9" s="1406">
        <v>697.15414634146339</v>
      </c>
    </row>
    <row r="10" spans="1:8" x14ac:dyDescent="0.2">
      <c r="A10" s="782">
        <v>1992</v>
      </c>
      <c r="B10" s="1401">
        <v>50.296190476190475</v>
      </c>
      <c r="C10" s="1402">
        <v>28.997857142857146</v>
      </c>
      <c r="D10" s="1402">
        <v>163.50309523809526</v>
      </c>
      <c r="E10" s="1402">
        <v>54.55853658536585</v>
      </c>
      <c r="F10" s="1402">
        <v>83.118048780487811</v>
      </c>
      <c r="G10" s="1406">
        <v>717.08268292682919</v>
      </c>
    </row>
    <row r="11" spans="1:8" x14ac:dyDescent="0.2">
      <c r="A11" s="782">
        <v>1993</v>
      </c>
      <c r="B11" s="1401">
        <v>50.709999999999994</v>
      </c>
      <c r="C11" s="1402">
        <v>29.236428571428569</v>
      </c>
      <c r="D11" s="1402">
        <v>168.04714285714283</v>
      </c>
      <c r="E11" s="1402">
        <v>55.007560975609756</v>
      </c>
      <c r="F11" s="1402">
        <v>83.801951219512205</v>
      </c>
      <c r="G11" s="1406">
        <v>737.01121951219511</v>
      </c>
    </row>
    <row r="12" spans="1:8" x14ac:dyDescent="0.2">
      <c r="A12" s="782">
        <v>1994</v>
      </c>
      <c r="B12" s="1401">
        <v>46.817142857142855</v>
      </c>
      <c r="C12" s="1402">
        <v>29.643809523809523</v>
      </c>
      <c r="D12" s="1402">
        <v>172.59095238095236</v>
      </c>
      <c r="E12" s="1402">
        <v>54.189512195121949</v>
      </c>
      <c r="F12" s="1402">
        <v>84.969756097560975</v>
      </c>
      <c r="G12" s="1406">
        <v>756.93975609756103</v>
      </c>
    </row>
    <row r="13" spans="1:8" x14ac:dyDescent="0.2">
      <c r="A13" s="782">
        <v>1995</v>
      </c>
      <c r="B13" s="1401">
        <v>51.123809523809513</v>
      </c>
      <c r="C13" s="1402">
        <v>29.475000000000001</v>
      </c>
      <c r="D13" s="1402">
        <v>177.13500000000002</v>
      </c>
      <c r="E13" s="1402">
        <v>55.456341463414631</v>
      </c>
      <c r="F13" s="1402">
        <v>84.48560975609756</v>
      </c>
      <c r="G13" s="1406">
        <v>776.86804878048792</v>
      </c>
    </row>
    <row r="14" spans="1:8" x14ac:dyDescent="0.2">
      <c r="A14" s="782">
        <v>1996</v>
      </c>
      <c r="B14" s="1401">
        <v>52.935952380952379</v>
      </c>
      <c r="C14" s="1402">
        <v>29.146666666666672</v>
      </c>
      <c r="D14" s="1402">
        <v>181.90047619047616</v>
      </c>
      <c r="E14" s="1402">
        <v>57.053170731707311</v>
      </c>
      <c r="F14" s="1402">
        <v>89.028536585365856</v>
      </c>
      <c r="G14" s="1406">
        <v>799.59317073170723</v>
      </c>
    </row>
    <row r="15" spans="1:8" x14ac:dyDescent="0.2">
      <c r="A15" s="782">
        <v>1997</v>
      </c>
      <c r="B15" s="1401">
        <v>50.880238095238091</v>
      </c>
      <c r="C15" s="1402">
        <v>30.562142857142852</v>
      </c>
      <c r="D15" s="1402">
        <v>188.31309523809523</v>
      </c>
      <c r="E15" s="1402">
        <v>79.779268292682929</v>
      </c>
      <c r="F15" s="1402">
        <v>93.011951219512198</v>
      </c>
      <c r="G15" s="1406">
        <v>829.0434146341463</v>
      </c>
    </row>
    <row r="16" spans="1:8" x14ac:dyDescent="0.2">
      <c r="A16" s="782">
        <v>1998</v>
      </c>
      <c r="B16" s="1401">
        <v>51.446428571428577</v>
      </c>
      <c r="C16" s="1402">
        <v>30.604047619047616</v>
      </c>
      <c r="D16" s="1402">
        <v>195.77071428571432</v>
      </c>
      <c r="E16" s="1402">
        <v>79.866585365853666</v>
      </c>
      <c r="F16" s="1402">
        <v>99.012682926829271</v>
      </c>
      <c r="G16" s="1406">
        <v>864.91707317073167</v>
      </c>
    </row>
    <row r="17" spans="1:7" x14ac:dyDescent="0.2">
      <c r="A17" s="782">
        <v>1999</v>
      </c>
      <c r="B17" s="1401">
        <v>55.382857142857141</v>
      </c>
      <c r="C17" s="1402">
        <v>30.197857142857146</v>
      </c>
      <c r="D17" s="1402">
        <v>203.52238095238096</v>
      </c>
      <c r="E17" s="1402">
        <v>79.533658536585364</v>
      </c>
      <c r="F17" s="1402">
        <v>101.0709756097561</v>
      </c>
      <c r="G17" s="1406">
        <v>897.32878048780492</v>
      </c>
    </row>
    <row r="18" spans="1:7" x14ac:dyDescent="0.2">
      <c r="A18" s="782">
        <v>2000</v>
      </c>
      <c r="B18" s="1401">
        <v>58.758809523809525</v>
      </c>
      <c r="C18" s="1402">
        <v>30.354285714285716</v>
      </c>
      <c r="D18" s="1402">
        <v>214.52047619047619</v>
      </c>
      <c r="E18" s="1402">
        <v>84.737804878048792</v>
      </c>
      <c r="F18" s="1402">
        <v>105.64951219512196</v>
      </c>
      <c r="G18" s="1406">
        <v>946.28268292682924</v>
      </c>
    </row>
    <row r="19" spans="1:7" x14ac:dyDescent="0.2">
      <c r="A19" s="782">
        <v>2001</v>
      </c>
      <c r="B19" s="1401">
        <v>59.74666666666667</v>
      </c>
      <c r="C19" s="1402">
        <v>36.022142857142853</v>
      </c>
      <c r="D19" s="1402">
        <v>280.42142857142858</v>
      </c>
      <c r="E19" s="1402">
        <v>85.481219512195111</v>
      </c>
      <c r="F19" s="1402">
        <v>102.57999999999998</v>
      </c>
      <c r="G19" s="1406">
        <v>913.67609756097568</v>
      </c>
    </row>
    <row r="20" spans="1:7" x14ac:dyDescent="0.2">
      <c r="A20" s="782">
        <v>2002</v>
      </c>
      <c r="B20" s="1401">
        <v>61.306904761904754</v>
      </c>
      <c r="C20" s="1402">
        <v>41.686904761904763</v>
      </c>
      <c r="D20" s="1402">
        <v>350.7283333333333</v>
      </c>
      <c r="E20" s="1402">
        <v>89.896097560975591</v>
      </c>
      <c r="F20" s="1402">
        <v>98.203414634146355</v>
      </c>
      <c r="G20" s="1406">
        <v>875.56024390243908</v>
      </c>
    </row>
    <row r="21" spans="1:7" x14ac:dyDescent="0.2">
      <c r="A21" s="782">
        <v>2003</v>
      </c>
      <c r="B21" s="1401">
        <v>63.638095238095246</v>
      </c>
      <c r="C21" s="1402">
        <v>48.162857142857142</v>
      </c>
      <c r="D21" s="1402">
        <v>423.24999999999994</v>
      </c>
      <c r="E21" s="1402">
        <v>90.63024390243902</v>
      </c>
      <c r="F21" s="1402">
        <v>94.366585365853666</v>
      </c>
      <c r="G21" s="1406">
        <v>835.21512195121954</v>
      </c>
    </row>
    <row r="22" spans="1:7" x14ac:dyDescent="0.2">
      <c r="A22" s="782">
        <v>2004</v>
      </c>
      <c r="B22" s="1401">
        <v>66.145476190476188</v>
      </c>
      <c r="C22" s="1402">
        <v>55.655714285714289</v>
      </c>
      <c r="D22" s="1402">
        <v>573.199761904762</v>
      </c>
      <c r="E22" s="1402">
        <v>94.451463414634148</v>
      </c>
      <c r="F22" s="1402">
        <v>91.184634146341466</v>
      </c>
      <c r="G22" s="1406">
        <v>731.41878048780484</v>
      </c>
    </row>
    <row r="23" spans="1:7" x14ac:dyDescent="0.2">
      <c r="A23" s="782">
        <v>2005</v>
      </c>
      <c r="B23" s="1401">
        <v>66.142142857142858</v>
      </c>
      <c r="C23" s="1402">
        <v>62.999523809523808</v>
      </c>
      <c r="D23" s="1402">
        <v>512.03452380952388</v>
      </c>
      <c r="E23" s="1402">
        <v>97.085609756097568</v>
      </c>
      <c r="F23" s="1402">
        <v>85.56780487804879</v>
      </c>
      <c r="G23" s="1406">
        <v>807.40756097560973</v>
      </c>
    </row>
    <row r="24" spans="1:7" x14ac:dyDescent="0.2">
      <c r="A24" s="782">
        <v>2006</v>
      </c>
      <c r="B24" s="1401">
        <v>69.576904761904757</v>
      </c>
      <c r="C24" s="1402">
        <v>67.755238095238084</v>
      </c>
      <c r="D24" s="1402">
        <v>553.36261904761898</v>
      </c>
      <c r="E24" s="1402">
        <v>102.46634146341462</v>
      </c>
      <c r="F24" s="1402">
        <v>90.645365853658532</v>
      </c>
      <c r="G24" s="1406">
        <v>838.15975609756094</v>
      </c>
    </row>
    <row r="25" spans="1:7" x14ac:dyDescent="0.2">
      <c r="A25" s="782">
        <v>2007</v>
      </c>
      <c r="B25" s="1401">
        <v>70.202334113973464</v>
      </c>
      <c r="C25" s="1402">
        <v>45.237142857142864</v>
      </c>
      <c r="D25" s="1402">
        <v>99.689761904761923</v>
      </c>
      <c r="E25" s="1402">
        <v>110.05536585365857</v>
      </c>
      <c r="F25" s="1402">
        <v>112.30170731707319</v>
      </c>
      <c r="G25" s="1406">
        <v>1180.8158536585368</v>
      </c>
    </row>
    <row r="26" spans="1:7" x14ac:dyDescent="0.2">
      <c r="A26" s="782">
        <v>2008</v>
      </c>
      <c r="B26" s="1401">
        <v>88.354285714285695</v>
      </c>
      <c r="C26" s="1402">
        <v>29.62368050725761</v>
      </c>
      <c r="D26" s="1402">
        <v>85.947952579123807</v>
      </c>
      <c r="E26" s="1402">
        <v>186.70024390243904</v>
      </c>
      <c r="F26" s="1402">
        <v>174.65054224194623</v>
      </c>
      <c r="G26" s="1406">
        <v>1098.2833375556449</v>
      </c>
    </row>
    <row r="27" spans="1:7" x14ac:dyDescent="0.2">
      <c r="A27" s="782">
        <v>2009</v>
      </c>
      <c r="B27" s="1401">
        <v>255.78790567372249</v>
      </c>
      <c r="C27" s="1402">
        <v>27.193759604252282</v>
      </c>
      <c r="D27" s="1402">
        <v>90.43406264572009</v>
      </c>
      <c r="E27" s="1402">
        <v>0</v>
      </c>
      <c r="F27" s="1402">
        <v>156.3489252108657</v>
      </c>
      <c r="G27" s="1406">
        <v>1076.0763779078595</v>
      </c>
    </row>
    <row r="28" spans="1:7" x14ac:dyDescent="0.2">
      <c r="A28" s="782">
        <v>2010</v>
      </c>
      <c r="B28" s="1401">
        <v>239.512184272919</v>
      </c>
      <c r="C28" s="1402">
        <v>33.775122160225514</v>
      </c>
      <c r="D28" s="1402">
        <v>100.21776966449242</v>
      </c>
      <c r="E28" s="1402">
        <v>0</v>
      </c>
      <c r="F28" s="1402">
        <v>175.2603108333727</v>
      </c>
      <c r="G28" s="1406">
        <v>1059.8437181370082</v>
      </c>
    </row>
    <row r="29" spans="1:7" x14ac:dyDescent="0.2">
      <c r="A29" s="782">
        <v>2011</v>
      </c>
      <c r="B29" s="1401">
        <v>238.20379228348</v>
      </c>
      <c r="C29" s="1402">
        <v>32.218288617119491</v>
      </c>
      <c r="D29" s="1402">
        <v>104.21917427198871</v>
      </c>
      <c r="E29" s="1402">
        <v>0</v>
      </c>
      <c r="F29" s="1402">
        <v>190.95743951011465</v>
      </c>
      <c r="G29" s="1406">
        <v>1127.3232879466675</v>
      </c>
    </row>
    <row r="30" spans="1:7" x14ac:dyDescent="0.2">
      <c r="A30" s="782">
        <v>2012</v>
      </c>
      <c r="B30" s="1401">
        <v>260.25081912513741</v>
      </c>
      <c r="C30" s="1402">
        <v>35.857295736167373</v>
      </c>
      <c r="D30" s="1402">
        <v>101.56413790610712</v>
      </c>
      <c r="E30" s="1402">
        <v>0</v>
      </c>
      <c r="F30" s="1402">
        <v>192.32993361357387</v>
      </c>
      <c r="G30" s="1406">
        <v>1057.5510737886659</v>
      </c>
    </row>
    <row r="31" spans="1:7" x14ac:dyDescent="0.2">
      <c r="A31" s="782">
        <v>2013</v>
      </c>
      <c r="B31" s="1401">
        <v>235.47230046834986</v>
      </c>
      <c r="C31" s="1402">
        <v>32.847404661716794</v>
      </c>
      <c r="D31" s="1402">
        <v>105.47713952889944</v>
      </c>
      <c r="E31" s="1402">
        <v>0</v>
      </c>
      <c r="F31" s="1402">
        <v>166.7503780051145</v>
      </c>
      <c r="G31" s="1406">
        <v>974.66863882410416</v>
      </c>
    </row>
    <row r="32" spans="1:7" x14ac:dyDescent="0.2">
      <c r="A32" s="782">
        <v>2014</v>
      </c>
      <c r="B32" s="1401">
        <v>273.02073770078215</v>
      </c>
      <c r="C32" s="1402">
        <v>31.128953342189618</v>
      </c>
      <c r="D32" s="1402">
        <v>99.204424752471667</v>
      </c>
      <c r="E32" s="1402">
        <v>0</v>
      </c>
      <c r="F32" s="1402">
        <v>170.55449435676744</v>
      </c>
      <c r="G32" s="1406">
        <v>1021.8173026767157</v>
      </c>
    </row>
    <row r="33" spans="1:7" x14ac:dyDescent="0.2">
      <c r="A33" s="782" t="s">
        <v>2187</v>
      </c>
      <c r="B33" s="1401">
        <v>273.02073770078215</v>
      </c>
      <c r="C33" s="1402">
        <v>31.128953342189618</v>
      </c>
      <c r="D33" s="1402">
        <v>99.204424752471667</v>
      </c>
      <c r="E33" s="1402">
        <v>0</v>
      </c>
      <c r="F33" s="1402">
        <v>170.55449435676744</v>
      </c>
      <c r="G33" s="1406">
        <v>1021.8173026767157</v>
      </c>
    </row>
    <row r="34" spans="1:7" x14ac:dyDescent="0.2">
      <c r="A34" s="781"/>
      <c r="B34" s="1403"/>
      <c r="C34" s="1404"/>
      <c r="D34" s="1404"/>
      <c r="E34" s="1404"/>
      <c r="F34" s="1404"/>
      <c r="G34" s="1982"/>
    </row>
    <row r="35" spans="1:7" x14ac:dyDescent="0.2">
      <c r="A35" s="781"/>
      <c r="B35" s="809" t="s">
        <v>382</v>
      </c>
      <c r="C35" s="801"/>
      <c r="D35" s="801"/>
      <c r="E35" s="801"/>
      <c r="F35" s="801"/>
      <c r="G35" s="1983"/>
    </row>
    <row r="36" spans="1:7" x14ac:dyDescent="0.2">
      <c r="A36" s="781"/>
      <c r="B36" s="810"/>
      <c r="C36" s="801"/>
      <c r="D36" s="801"/>
      <c r="E36" s="801"/>
      <c r="F36" s="801"/>
      <c r="G36" s="1983"/>
    </row>
    <row r="37" spans="1:7" x14ac:dyDescent="0.2">
      <c r="A37" s="782">
        <v>1990</v>
      </c>
      <c r="B37" s="1405">
        <v>2.0777400000000004</v>
      </c>
      <c r="C37" s="1124">
        <v>1.1979000000000002</v>
      </c>
      <c r="D37" s="1124">
        <v>7.2488199999999994</v>
      </c>
      <c r="E37" s="1124">
        <v>2.2001599999999999</v>
      </c>
      <c r="F37" s="1124">
        <v>3.3518600000000003</v>
      </c>
      <c r="G37" s="1406">
        <v>31.03453</v>
      </c>
    </row>
    <row r="38" spans="1:7" x14ac:dyDescent="0.2">
      <c r="A38" s="782">
        <v>1991</v>
      </c>
      <c r="B38" s="1405">
        <v>2.0950600000000001</v>
      </c>
      <c r="C38" s="1124">
        <v>1.2078900000000001</v>
      </c>
      <c r="D38" s="1124">
        <v>6.6762899999999998</v>
      </c>
      <c r="E38" s="1124">
        <v>2.2185000000000001</v>
      </c>
      <c r="F38" s="1124">
        <v>3.3798000000000004</v>
      </c>
      <c r="G38" s="1406">
        <v>28.583320000000001</v>
      </c>
    </row>
    <row r="39" spans="1:7" x14ac:dyDescent="0.2">
      <c r="A39" s="782">
        <v>1992</v>
      </c>
      <c r="B39" s="1405">
        <v>2.1124399999999999</v>
      </c>
      <c r="C39" s="1124">
        <v>1.21791</v>
      </c>
      <c r="D39" s="1124">
        <v>6.8671300000000004</v>
      </c>
      <c r="E39" s="1124">
        <v>2.2368999999999999</v>
      </c>
      <c r="F39" s="1124">
        <v>3.4078400000000002</v>
      </c>
      <c r="G39" s="1406">
        <v>29.400389999999998</v>
      </c>
    </row>
    <row r="40" spans="1:7" x14ac:dyDescent="0.2">
      <c r="A40" s="782">
        <v>1993</v>
      </c>
      <c r="B40" s="1405">
        <v>2.1298199999999996</v>
      </c>
      <c r="C40" s="1124">
        <v>1.22793</v>
      </c>
      <c r="D40" s="1124">
        <v>7.0579799999999997</v>
      </c>
      <c r="E40" s="1124">
        <v>2.2553100000000001</v>
      </c>
      <c r="F40" s="1124">
        <v>3.43588</v>
      </c>
      <c r="G40" s="1406">
        <v>30.217459999999999</v>
      </c>
    </row>
    <row r="41" spans="1:7" x14ac:dyDescent="0.2">
      <c r="A41" s="782">
        <v>1994</v>
      </c>
      <c r="B41" s="1405">
        <v>1.9663199999999998</v>
      </c>
      <c r="C41" s="1124">
        <v>1.2450399999999999</v>
      </c>
      <c r="D41" s="1124">
        <v>7.2488199999999994</v>
      </c>
      <c r="E41" s="1124">
        <v>2.2217699999999998</v>
      </c>
      <c r="F41" s="1124">
        <v>3.4837600000000002</v>
      </c>
      <c r="G41" s="1406">
        <v>31.03453</v>
      </c>
    </row>
    <row r="42" spans="1:7" x14ac:dyDescent="0.2">
      <c r="A42" s="782">
        <v>1995</v>
      </c>
      <c r="B42" s="1405">
        <v>2.1471999999999998</v>
      </c>
      <c r="C42" s="1124">
        <v>1.2379500000000001</v>
      </c>
      <c r="D42" s="1124">
        <v>7.4396700000000004</v>
      </c>
      <c r="E42" s="1124">
        <v>2.2737099999999999</v>
      </c>
      <c r="F42" s="1124">
        <v>3.4639099999999998</v>
      </c>
      <c r="G42" s="1406">
        <v>31.851590000000002</v>
      </c>
    </row>
    <row r="43" spans="1:7" x14ac:dyDescent="0.2">
      <c r="A43" s="782">
        <v>1996</v>
      </c>
      <c r="B43" s="1405">
        <v>2.2233100000000001</v>
      </c>
      <c r="C43" s="1124">
        <v>1.2241600000000001</v>
      </c>
      <c r="D43" s="1124">
        <v>7.6398199999999994</v>
      </c>
      <c r="E43" s="1124">
        <v>2.3391799999999998</v>
      </c>
      <c r="F43" s="1124">
        <v>3.6501700000000001</v>
      </c>
      <c r="G43" s="1406">
        <v>32.783319999999996</v>
      </c>
    </row>
    <row r="44" spans="1:7" x14ac:dyDescent="0.2">
      <c r="A44" s="782">
        <v>1997</v>
      </c>
      <c r="B44" s="1405">
        <v>2.1369699999999998</v>
      </c>
      <c r="C44" s="1124">
        <v>1.2836099999999999</v>
      </c>
      <c r="D44" s="1124">
        <v>7.9091499999999995</v>
      </c>
      <c r="E44" s="1124">
        <v>3.27095</v>
      </c>
      <c r="F44" s="1124">
        <v>3.8134899999999998</v>
      </c>
      <c r="G44" s="1406">
        <v>33.990780000000001</v>
      </c>
    </row>
    <row r="45" spans="1:7" x14ac:dyDescent="0.2">
      <c r="A45" s="782">
        <v>1998</v>
      </c>
      <c r="B45" s="1405">
        <v>2.1607500000000002</v>
      </c>
      <c r="C45" s="1124">
        <v>1.2853699999999999</v>
      </c>
      <c r="D45" s="1124">
        <v>8.2223700000000015</v>
      </c>
      <c r="E45" s="1124">
        <v>3.2745300000000004</v>
      </c>
      <c r="F45" s="1124">
        <v>4.05952</v>
      </c>
      <c r="G45" s="1406">
        <v>35.461599999999997</v>
      </c>
    </row>
    <row r="46" spans="1:7" x14ac:dyDescent="0.2">
      <c r="A46" s="782">
        <v>1999</v>
      </c>
      <c r="B46" s="1405">
        <v>2.3260800000000001</v>
      </c>
      <c r="C46" s="1124">
        <v>1.26831</v>
      </c>
      <c r="D46" s="1124">
        <v>8.5479400000000005</v>
      </c>
      <c r="E46" s="1124">
        <v>3.2608800000000002</v>
      </c>
      <c r="F46" s="1124">
        <v>4.14391</v>
      </c>
      <c r="G46" s="1406">
        <v>36.790480000000002</v>
      </c>
    </row>
    <row r="47" spans="1:7" x14ac:dyDescent="0.2">
      <c r="A47" s="782">
        <v>2000</v>
      </c>
      <c r="B47" s="1405">
        <v>2.46787</v>
      </c>
      <c r="C47" s="1124">
        <v>1.27488</v>
      </c>
      <c r="D47" s="1124">
        <v>9.0098599999999998</v>
      </c>
      <c r="E47" s="1124">
        <v>3.4742500000000001</v>
      </c>
      <c r="F47" s="1124">
        <v>4.3316300000000005</v>
      </c>
      <c r="G47" s="1406">
        <v>38.79759</v>
      </c>
    </row>
    <row r="48" spans="1:7" x14ac:dyDescent="0.2">
      <c r="A48" s="782">
        <v>2001</v>
      </c>
      <c r="B48" s="1405">
        <v>2.50936</v>
      </c>
      <c r="C48" s="1124">
        <v>1.5129300000000001</v>
      </c>
      <c r="D48" s="1124">
        <v>11.777700000000001</v>
      </c>
      <c r="E48" s="1124">
        <v>3.5047299999999999</v>
      </c>
      <c r="F48" s="1124">
        <v>4.2057799999999999</v>
      </c>
      <c r="G48" s="1406">
        <v>37.460720000000002</v>
      </c>
    </row>
    <row r="49" spans="1:7" x14ac:dyDescent="0.2">
      <c r="A49" s="782">
        <v>2002</v>
      </c>
      <c r="B49" s="1405">
        <v>2.5748899999999999</v>
      </c>
      <c r="C49" s="1124">
        <v>1.75085</v>
      </c>
      <c r="D49" s="1124">
        <v>14.730589999999999</v>
      </c>
      <c r="E49" s="1124">
        <v>3.6857399999999996</v>
      </c>
      <c r="F49" s="1124">
        <v>4.0263400000000003</v>
      </c>
      <c r="G49" s="1406">
        <v>35.897970000000001</v>
      </c>
    </row>
    <row r="50" spans="1:7" x14ac:dyDescent="0.2">
      <c r="A50" s="782">
        <v>2003</v>
      </c>
      <c r="B50" s="1405">
        <v>2.6728000000000001</v>
      </c>
      <c r="C50" s="1124">
        <v>2.02284</v>
      </c>
      <c r="D50" s="1124">
        <v>17.776499999999999</v>
      </c>
      <c r="E50" s="1124">
        <v>3.71584</v>
      </c>
      <c r="F50" s="1124">
        <v>3.8690300000000004</v>
      </c>
      <c r="G50" s="1406">
        <v>34.243819999999999</v>
      </c>
    </row>
    <row r="51" spans="1:7" x14ac:dyDescent="0.2">
      <c r="A51" s="782">
        <v>2004</v>
      </c>
      <c r="B51" s="1405">
        <v>2.7781099999999999</v>
      </c>
      <c r="C51" s="1124">
        <v>2.3375400000000002</v>
      </c>
      <c r="D51" s="1124">
        <v>24.074390000000001</v>
      </c>
      <c r="E51" s="1124">
        <v>3.8725100000000001</v>
      </c>
      <c r="F51" s="1124">
        <v>3.7385700000000002</v>
      </c>
      <c r="G51" s="1406">
        <v>29.988169999999997</v>
      </c>
    </row>
    <row r="52" spans="1:7" x14ac:dyDescent="0.2">
      <c r="A52" s="782">
        <v>2005</v>
      </c>
      <c r="B52" s="1405">
        <v>2.7779700000000003</v>
      </c>
      <c r="C52" s="1124">
        <v>2.6459800000000002</v>
      </c>
      <c r="D52" s="1124">
        <v>21.50545</v>
      </c>
      <c r="E52" s="1124">
        <v>3.9805100000000002</v>
      </c>
      <c r="F52" s="1124">
        <v>3.5082800000000001</v>
      </c>
      <c r="G52" s="1406">
        <v>33.10371</v>
      </c>
    </row>
    <row r="53" spans="1:7" x14ac:dyDescent="0.2">
      <c r="A53" s="782">
        <v>2006</v>
      </c>
      <c r="B53" s="1405">
        <v>2.9222299999999999</v>
      </c>
      <c r="C53" s="1124">
        <v>2.8457199999999996</v>
      </c>
      <c r="D53" s="1124">
        <v>23.241229999999998</v>
      </c>
      <c r="E53" s="1124">
        <v>4.2011199999999995</v>
      </c>
      <c r="F53" s="1124">
        <v>3.7164600000000001</v>
      </c>
      <c r="G53" s="1406">
        <v>34.364550000000001</v>
      </c>
    </row>
    <row r="54" spans="1:7" x14ac:dyDescent="0.2">
      <c r="A54" s="782">
        <v>2007</v>
      </c>
      <c r="B54" s="1405">
        <v>2.9628899999999998</v>
      </c>
      <c r="C54" s="1124">
        <v>1.8999600000000003</v>
      </c>
      <c r="D54" s="1124">
        <v>4.1869699999999996</v>
      </c>
      <c r="E54" s="1124">
        <v>4.5122700000000018</v>
      </c>
      <c r="F54" s="1124">
        <v>4.6043700000000012</v>
      </c>
      <c r="G54" s="1406">
        <v>48.413450000000005</v>
      </c>
    </row>
    <row r="55" spans="1:7" x14ac:dyDescent="0.2">
      <c r="A55" s="782">
        <v>2008</v>
      </c>
      <c r="B55" s="1405">
        <v>3.7108799999999991</v>
      </c>
      <c r="C55" s="1124">
        <v>1.2441945813048196</v>
      </c>
      <c r="D55" s="1124">
        <v>3.6098140083232</v>
      </c>
      <c r="E55" s="1124">
        <v>7.6547099999999988</v>
      </c>
      <c r="F55" s="1124">
        <v>7.1606722319197944</v>
      </c>
      <c r="G55" s="1406">
        <v>45.029616839781433</v>
      </c>
    </row>
    <row r="56" spans="1:7" x14ac:dyDescent="0.2">
      <c r="A56" s="782">
        <v>2009</v>
      </c>
      <c r="B56" s="1405">
        <v>10.922143572267951</v>
      </c>
      <c r="C56" s="1124">
        <v>1.1421379033785957</v>
      </c>
      <c r="D56" s="1124">
        <v>3.7982306311202434</v>
      </c>
      <c r="E56" s="1124">
        <v>0</v>
      </c>
      <c r="F56" s="1124">
        <v>6.4103059336454926</v>
      </c>
      <c r="G56" s="1406">
        <v>44.119131494222231</v>
      </c>
    </row>
    <row r="57" spans="1:7" x14ac:dyDescent="0.2">
      <c r="A57" s="782">
        <v>2010</v>
      </c>
      <c r="B57" s="1405">
        <v>10.227170268453644</v>
      </c>
      <c r="C57" s="1124">
        <v>1.4185551307294713</v>
      </c>
      <c r="D57" s="1124">
        <v>4.209146325908681</v>
      </c>
      <c r="E57" s="1124">
        <v>0</v>
      </c>
      <c r="F57" s="1124">
        <v>7.1856727441682811</v>
      </c>
      <c r="G57" s="1406">
        <v>43.457997446722274</v>
      </c>
    </row>
    <row r="58" spans="1:7" x14ac:dyDescent="0.2">
      <c r="A58" s="782">
        <v>2011</v>
      </c>
      <c r="B58" s="1405">
        <v>10.171301930504596</v>
      </c>
      <c r="C58" s="1124">
        <v>1.3531681219190186</v>
      </c>
      <c r="D58" s="1124">
        <v>4.377205319423525</v>
      </c>
      <c r="E58" s="1124">
        <v>0</v>
      </c>
      <c r="F58" s="1124">
        <v>7.8292550199147009</v>
      </c>
      <c r="G58" s="1406">
        <v>46.230456598980041</v>
      </c>
    </row>
    <row r="59" spans="1:7" x14ac:dyDescent="0.2">
      <c r="A59" s="782">
        <v>2012</v>
      </c>
      <c r="B59" s="1405">
        <v>11.112709976643369</v>
      </c>
      <c r="C59" s="1124">
        <v>1.5060064209190294</v>
      </c>
      <c r="D59" s="1124">
        <v>4.2656937920564992</v>
      </c>
      <c r="E59" s="1124">
        <v>0</v>
      </c>
      <c r="F59" s="1124">
        <v>7.8855272781565287</v>
      </c>
      <c r="G59" s="1406">
        <v>43.369188420052012</v>
      </c>
    </row>
    <row r="60" spans="1:7" x14ac:dyDescent="0.2">
      <c r="A60" s="782">
        <v>2013</v>
      </c>
      <c r="B60" s="1405">
        <v>10.05466722999854</v>
      </c>
      <c r="C60" s="1124">
        <v>1.3795909957921058</v>
      </c>
      <c r="D60" s="1124">
        <v>4.4300398602137765</v>
      </c>
      <c r="E60" s="1124">
        <v>0</v>
      </c>
      <c r="F60" s="1124">
        <v>6.8367654982096928</v>
      </c>
      <c r="G60" s="1406">
        <v>39.961414191788265</v>
      </c>
    </row>
    <row r="61" spans="1:7" x14ac:dyDescent="0.2">
      <c r="A61" s="782">
        <v>2014</v>
      </c>
      <c r="B61" s="1405">
        <v>11.6579854998234</v>
      </c>
      <c r="C61" s="1124">
        <v>1.3074160403719639</v>
      </c>
      <c r="D61" s="1124">
        <v>4.16658583960381</v>
      </c>
      <c r="E61" s="1124">
        <v>0</v>
      </c>
      <c r="F61" s="1124">
        <v>6.9927342686274629</v>
      </c>
      <c r="G61" s="1406">
        <v>41.894509409745346</v>
      </c>
    </row>
    <row r="62" spans="1:7" x14ac:dyDescent="0.2">
      <c r="A62" s="782" t="s">
        <v>2187</v>
      </c>
      <c r="B62" s="1405">
        <v>11.6579854998234</v>
      </c>
      <c r="C62" s="1124">
        <v>1.3074160403719639</v>
      </c>
      <c r="D62" s="1124">
        <v>4.16658583960381</v>
      </c>
      <c r="E62" s="1124">
        <v>0</v>
      </c>
      <c r="F62" s="1124">
        <v>6.9927342686274629</v>
      </c>
      <c r="G62" s="1406">
        <v>41.894509409745346</v>
      </c>
    </row>
    <row r="63" spans="1:7" x14ac:dyDescent="0.2">
      <c r="A63" s="286"/>
      <c r="B63" s="5"/>
      <c r="C63" s="5"/>
      <c r="D63" s="5"/>
      <c r="E63" s="5"/>
      <c r="F63" s="5"/>
      <c r="G63" s="32"/>
    </row>
    <row r="64" spans="1:7" x14ac:dyDescent="0.2">
      <c r="A64" s="1989" t="s">
        <v>2209</v>
      </c>
      <c r="B64" s="3"/>
      <c r="C64" s="3"/>
      <c r="D64" s="3"/>
      <c r="E64" s="3"/>
      <c r="F64" s="3"/>
      <c r="G64" s="3"/>
    </row>
    <row r="65" spans="1:1" ht="14.25" x14ac:dyDescent="0.2">
      <c r="A65" s="302" t="s">
        <v>851</v>
      </c>
    </row>
    <row r="66" spans="1:1" x14ac:dyDescent="0.2">
      <c r="A66" t="s">
        <v>602</v>
      </c>
    </row>
    <row r="67" spans="1:1" x14ac:dyDescent="0.2">
      <c r="A67" s="754" t="s">
        <v>437</v>
      </c>
    </row>
    <row r="68" spans="1:1" ht="14.25" x14ac:dyDescent="0.2">
      <c r="A68" s="302" t="s">
        <v>490</v>
      </c>
    </row>
  </sheetData>
  <mergeCells count="1">
    <mergeCell ref="A1:B1"/>
  </mergeCells>
  <phoneticPr fontId="11" type="noConversion"/>
  <hyperlinks>
    <hyperlink ref="A1" location="Contents!A1" display="To table of contents"/>
    <hyperlink ref="A67" r:id="rId1"/>
  </hyperlinks>
  <pageMargins left="0.55000000000000004" right="0.31" top="1" bottom="1" header="0.5" footer="0.5"/>
  <pageSetup paperSize="9" scale="89" orientation="portrait" r:id="rId2"/>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1"/>
  <dimension ref="A1:H40"/>
  <sheetViews>
    <sheetView zoomScale="75" workbookViewId="0">
      <selection sqref="A1:B1"/>
    </sheetView>
  </sheetViews>
  <sheetFormatPr defaultRowHeight="12.75" x14ac:dyDescent="0.2"/>
  <cols>
    <col min="1" max="1" width="9.5703125" customWidth="1"/>
    <col min="2" max="7" width="10.7109375" customWidth="1"/>
    <col min="8" max="8" width="44.7109375" customWidth="1"/>
    <col min="9" max="10" width="10.28515625" customWidth="1"/>
  </cols>
  <sheetData>
    <row r="1" spans="1:8" x14ac:dyDescent="0.2">
      <c r="A1" s="2152" t="s">
        <v>843</v>
      </c>
      <c r="B1" s="2152"/>
    </row>
    <row r="2" spans="1:8" ht="15" x14ac:dyDescent="0.25">
      <c r="A2" s="6" t="s">
        <v>1571</v>
      </c>
      <c r="F2" s="512" t="s">
        <v>308</v>
      </c>
    </row>
    <row r="3" spans="1:8" x14ac:dyDescent="0.2">
      <c r="A3" s="291"/>
      <c r="B3" s="333" t="s">
        <v>607</v>
      </c>
      <c r="C3" s="334"/>
      <c r="D3" s="335"/>
      <c r="E3" s="336" t="s">
        <v>472</v>
      </c>
      <c r="F3" s="10"/>
      <c r="G3" s="60"/>
      <c r="H3" s="3"/>
    </row>
    <row r="4" spans="1:8" x14ac:dyDescent="0.2">
      <c r="A4" s="291"/>
      <c r="B4" s="309" t="s">
        <v>485</v>
      </c>
      <c r="C4" s="297" t="s">
        <v>486</v>
      </c>
      <c r="D4" s="295" t="s">
        <v>487</v>
      </c>
      <c r="E4" s="309" t="s">
        <v>485</v>
      </c>
      <c r="F4" s="297" t="s">
        <v>486</v>
      </c>
      <c r="G4" s="295" t="s">
        <v>487</v>
      </c>
      <c r="H4" s="54"/>
    </row>
    <row r="5" spans="1:8" ht="14.25" x14ac:dyDescent="0.2">
      <c r="A5" s="286"/>
      <c r="B5" s="219" t="s">
        <v>488</v>
      </c>
      <c r="C5" s="56" t="s">
        <v>488</v>
      </c>
      <c r="D5" s="765" t="s">
        <v>491</v>
      </c>
      <c r="E5" s="219" t="s">
        <v>488</v>
      </c>
      <c r="F5" s="56" t="s">
        <v>488</v>
      </c>
      <c r="G5" s="765" t="s">
        <v>491</v>
      </c>
      <c r="H5" s="54"/>
    </row>
    <row r="6" spans="1:8" x14ac:dyDescent="0.2">
      <c r="A6" s="291"/>
      <c r="B6" s="311" t="s">
        <v>849</v>
      </c>
      <c r="C6" s="3"/>
      <c r="D6" s="3"/>
      <c r="E6" s="3"/>
      <c r="F6" s="3"/>
      <c r="G6" s="30"/>
    </row>
    <row r="7" spans="1:8" x14ac:dyDescent="0.2">
      <c r="A7" s="1580"/>
      <c r="B7" s="3"/>
      <c r="C7" s="3"/>
      <c r="D7" s="3"/>
      <c r="E7" s="3"/>
      <c r="F7" s="3"/>
      <c r="G7" s="30"/>
    </row>
    <row r="8" spans="1:8" x14ac:dyDescent="0.2">
      <c r="A8" s="312">
        <v>1990</v>
      </c>
      <c r="B8" s="1401">
        <v>7.9022893996361425</v>
      </c>
      <c r="C8" s="1402">
        <v>16.810805293263208</v>
      </c>
      <c r="D8" s="1402">
        <v>12.420211774881983</v>
      </c>
      <c r="E8" s="1402">
        <v>6.1248828021143931</v>
      </c>
      <c r="F8" s="1402">
        <v>17.086719945940462</v>
      </c>
      <c r="G8" s="1406">
        <v>12.547541293069365</v>
      </c>
    </row>
    <row r="9" spans="1:8" x14ac:dyDescent="0.2">
      <c r="A9" s="312">
        <v>1991</v>
      </c>
      <c r="B9" s="1401">
        <v>7.9022862396303681</v>
      </c>
      <c r="C9" s="1402">
        <v>16.810738323026104</v>
      </c>
      <c r="D9" s="1402">
        <v>12.420202343816699</v>
      </c>
      <c r="E9" s="1402">
        <v>6.1248817071444668</v>
      </c>
      <c r="F9" s="1402">
        <v>17.086718362625003</v>
      </c>
      <c r="G9" s="1406">
        <v>12.547542701862485</v>
      </c>
    </row>
    <row r="10" spans="1:8" x14ac:dyDescent="0.2">
      <c r="A10" s="312">
        <v>1992</v>
      </c>
      <c r="B10" s="1401">
        <v>7.9022878281039928</v>
      </c>
      <c r="C10" s="1402">
        <v>16.810745835406554</v>
      </c>
      <c r="D10" s="1402">
        <v>12.420211691055796</v>
      </c>
      <c r="E10" s="1402">
        <v>6.1248939508695068</v>
      </c>
      <c r="F10" s="1402">
        <v>17.086710886954783</v>
      </c>
      <c r="G10" s="1406">
        <v>12.547542205698633</v>
      </c>
    </row>
    <row r="11" spans="1:8" x14ac:dyDescent="0.2">
      <c r="A11" s="312">
        <v>1993</v>
      </c>
      <c r="B11" s="1401">
        <v>7.9022893926247306</v>
      </c>
      <c r="C11" s="1402">
        <v>16.810753225183845</v>
      </c>
      <c r="D11" s="1402">
        <v>12.420202935400782</v>
      </c>
      <c r="E11" s="1402">
        <v>6.1248788389179314</v>
      </c>
      <c r="F11" s="1402">
        <v>17.08670353330151</v>
      </c>
      <c r="G11" s="1406">
        <v>12.547541737723821</v>
      </c>
    </row>
    <row r="12" spans="1:8" x14ac:dyDescent="0.2">
      <c r="A12" s="312">
        <v>1994</v>
      </c>
      <c r="B12" s="1401">
        <v>7.9092885319785191</v>
      </c>
      <c r="C12" s="1402">
        <v>16.810791011855038</v>
      </c>
      <c r="D12" s="1402">
        <v>12.420211774881983</v>
      </c>
      <c r="E12" s="1402">
        <v>6.1852368737538095</v>
      </c>
      <c r="F12" s="1402">
        <v>17.086720448308725</v>
      </c>
      <c r="G12" s="1406">
        <v>12.547541293069365</v>
      </c>
    </row>
    <row r="13" spans="1:8" x14ac:dyDescent="0.2">
      <c r="A13" s="312">
        <v>1995</v>
      </c>
      <c r="B13" s="1401">
        <v>7.9022909298621471</v>
      </c>
      <c r="C13" s="1402">
        <v>16.810760491942325</v>
      </c>
      <c r="D13" s="1402">
        <v>12.420203466282777</v>
      </c>
      <c r="E13" s="1402">
        <v>6.1248909076355389</v>
      </c>
      <c r="F13" s="1402">
        <v>17.086745638310465</v>
      </c>
      <c r="G13" s="1406">
        <v>12.547544811891647</v>
      </c>
    </row>
    <row r="14" spans="1:8" x14ac:dyDescent="0.2">
      <c r="A14" s="312">
        <v>1996</v>
      </c>
      <c r="B14" s="1401">
        <v>7.9589267681070117</v>
      </c>
      <c r="C14" s="1402">
        <v>16.803817098581881</v>
      </c>
      <c r="D14" s="1402">
        <v>12.422552086305702</v>
      </c>
      <c r="E14" s="1402">
        <v>6.0909083762258573</v>
      </c>
      <c r="F14" s="1402">
        <v>17.079671376401645</v>
      </c>
      <c r="G14" s="1406">
        <v>12.54990721196023</v>
      </c>
    </row>
    <row r="15" spans="1:8" x14ac:dyDescent="0.2">
      <c r="A15" s="312">
        <v>1997</v>
      </c>
      <c r="B15" s="1401">
        <v>8.06223484513119</v>
      </c>
      <c r="C15" s="1402">
        <v>16.94677216584477</v>
      </c>
      <c r="D15" s="1402">
        <v>12.417014929543631</v>
      </c>
      <c r="E15" s="1402">
        <v>6.642084202326541</v>
      </c>
      <c r="F15" s="1402">
        <v>17.224879383714132</v>
      </c>
      <c r="G15" s="1406">
        <v>12.544316746776625</v>
      </c>
    </row>
    <row r="16" spans="1:8" x14ac:dyDescent="0.2">
      <c r="A16" s="312">
        <v>1998</v>
      </c>
      <c r="B16" s="1401">
        <v>7.9005751669559166</v>
      </c>
      <c r="C16" s="1402">
        <v>16.85152522370991</v>
      </c>
      <c r="D16" s="1402">
        <v>12.417111675100974</v>
      </c>
      <c r="E16" s="1402">
        <v>6.5951636806198142</v>
      </c>
      <c r="F16" s="1402">
        <v>17.128071372970204</v>
      </c>
      <c r="G16" s="1406">
        <v>12.544417628646199</v>
      </c>
    </row>
    <row r="17" spans="1:7" x14ac:dyDescent="0.2">
      <c r="A17" s="312">
        <v>1999</v>
      </c>
      <c r="B17" s="1401">
        <v>7.7336270372472145</v>
      </c>
      <c r="C17" s="1402">
        <v>17.064004533907323</v>
      </c>
      <c r="D17" s="1402">
        <v>12.415759063821223</v>
      </c>
      <c r="E17" s="1402">
        <v>6.5464543361914584</v>
      </c>
      <c r="F17" s="1402">
        <v>17.344089798523616</v>
      </c>
      <c r="G17" s="1406">
        <v>12.543051303761189</v>
      </c>
    </row>
    <row r="18" spans="1:7" x14ac:dyDescent="0.2">
      <c r="A18" s="312">
        <v>2000</v>
      </c>
      <c r="B18" s="1401">
        <v>7.6220510682491387</v>
      </c>
      <c r="C18" s="1402">
        <v>17.139074557605422</v>
      </c>
      <c r="D18" s="1402">
        <v>12.414130745427787</v>
      </c>
      <c r="E18" s="1402">
        <v>6.4135520713823126</v>
      </c>
      <c r="F18" s="1402">
        <v>17.420377356791786</v>
      </c>
      <c r="G18" s="1406">
        <v>12.541403730747193</v>
      </c>
    </row>
    <row r="19" spans="1:7" x14ac:dyDescent="0.2">
      <c r="A19" s="312">
        <v>2001</v>
      </c>
      <c r="B19" s="1401">
        <v>7.663359302611024</v>
      </c>
      <c r="C19" s="1402">
        <v>16.908311765778986</v>
      </c>
      <c r="D19" s="1402">
        <v>12.301994350340051</v>
      </c>
      <c r="E19" s="1402">
        <v>6.4201663374924758</v>
      </c>
      <c r="F19" s="1402">
        <v>17.236147465392868</v>
      </c>
      <c r="G19" s="1406">
        <v>12.49928705641536</v>
      </c>
    </row>
    <row r="20" spans="1:7" x14ac:dyDescent="0.2">
      <c r="A20" s="312">
        <v>2002</v>
      </c>
      <c r="B20" s="1401">
        <v>7.6143274907277601</v>
      </c>
      <c r="C20" s="1402">
        <v>16.815855060570577</v>
      </c>
      <c r="D20" s="1402">
        <v>12.225229961461151</v>
      </c>
      <c r="E20" s="1402">
        <v>6.3584119167385662</v>
      </c>
      <c r="F20" s="1402">
        <v>17.159930377961121</v>
      </c>
      <c r="G20" s="1406">
        <v>12.445081461709394</v>
      </c>
    </row>
    <row r="21" spans="1:7" x14ac:dyDescent="0.2">
      <c r="A21" s="312">
        <v>2003</v>
      </c>
      <c r="B21" s="1401">
        <v>7.6202942716252613</v>
      </c>
      <c r="C21" s="1402">
        <v>16.697597873287062</v>
      </c>
      <c r="D21" s="1402">
        <v>12.171335175428236</v>
      </c>
      <c r="E21" s="1402">
        <v>6.341784294641319</v>
      </c>
      <c r="F21" s="1402">
        <v>17.03839015437978</v>
      </c>
      <c r="G21" s="1406">
        <v>12.38349926643698</v>
      </c>
    </row>
    <row r="22" spans="1:7" x14ac:dyDescent="0.2">
      <c r="A22" s="312">
        <v>2004</v>
      </c>
      <c r="B22" s="1401">
        <v>7.5389229486233456</v>
      </c>
      <c r="C22" s="1402">
        <v>16.682251091660461</v>
      </c>
      <c r="D22" s="1402">
        <v>12.100781144693592</v>
      </c>
      <c r="E22" s="1402">
        <v>6.312027712930373</v>
      </c>
      <c r="F22" s="1402">
        <v>16.999793918262863</v>
      </c>
      <c r="G22" s="1406">
        <v>12.224842776168071</v>
      </c>
    </row>
    <row r="23" spans="1:7" x14ac:dyDescent="0.2">
      <c r="A23" s="312">
        <v>2005</v>
      </c>
      <c r="B23" s="1401">
        <v>7.6493108999017263</v>
      </c>
      <c r="C23" s="1402">
        <v>16.462308955472075</v>
      </c>
      <c r="D23" s="1402">
        <v>12.134744037906668</v>
      </c>
      <c r="E23" s="1402">
        <v>6.2830608257233358</v>
      </c>
      <c r="F23" s="1402">
        <v>16.732488078203563</v>
      </c>
      <c r="G23" s="1406">
        <v>12.314137189879926</v>
      </c>
    </row>
    <row r="24" spans="1:7" x14ac:dyDescent="0.2">
      <c r="A24" s="312">
        <v>2006</v>
      </c>
      <c r="B24" s="1401">
        <v>7.6392574794591805</v>
      </c>
      <c r="C24" s="1402">
        <v>16.461859944056343</v>
      </c>
      <c r="D24" s="1402">
        <v>12.137704855379859</v>
      </c>
      <c r="E24" s="1402">
        <v>6.246240410842824</v>
      </c>
      <c r="F24" s="1402">
        <v>16.732015406596602</v>
      </c>
      <c r="G24" s="1406">
        <v>12.309247365962889</v>
      </c>
    </row>
    <row r="25" spans="1:7" x14ac:dyDescent="0.2">
      <c r="A25" s="312">
        <v>2007</v>
      </c>
      <c r="B25" s="1401">
        <v>7.5674425741245619</v>
      </c>
      <c r="C25" s="1402">
        <v>16.100181926586874</v>
      </c>
      <c r="D25" s="1402">
        <v>12.533078953894142</v>
      </c>
      <c r="E25" s="1402">
        <v>6.1988762227200471</v>
      </c>
      <c r="F25" s="1402">
        <v>16.764995216718027</v>
      </c>
      <c r="G25" s="1406">
        <v>12.657394969506342</v>
      </c>
    </row>
    <row r="26" spans="1:7" x14ac:dyDescent="0.2">
      <c r="A26" s="312">
        <v>2008</v>
      </c>
      <c r="B26" s="1401">
        <v>6.7245128667701479</v>
      </c>
      <c r="C26" s="1402">
        <v>15.149628972131712</v>
      </c>
      <c r="D26" s="1402">
        <v>12.763655602762981</v>
      </c>
      <c r="E26" s="1402">
        <v>6.0408068457015345</v>
      </c>
      <c r="F26" s="1402">
        <v>18.180896798272169</v>
      </c>
      <c r="G26" s="1406">
        <v>13.47280825453897</v>
      </c>
    </row>
    <row r="27" spans="1:7" x14ac:dyDescent="0.2">
      <c r="A27" s="312">
        <v>2009</v>
      </c>
      <c r="B27" s="1401">
        <v>6.3704189939282116</v>
      </c>
      <c r="C27" s="1402">
        <v>15.204356083254215</v>
      </c>
      <c r="D27" s="1402">
        <v>13.2286241703789</v>
      </c>
      <c r="E27" s="1402"/>
      <c r="F27" s="1402">
        <v>17.672441018856411</v>
      </c>
      <c r="G27" s="1406">
        <v>13.702125735095178</v>
      </c>
    </row>
    <row r="28" spans="1:7" x14ac:dyDescent="0.2">
      <c r="A28" s="312">
        <v>2010</v>
      </c>
      <c r="B28" s="1401">
        <v>6.433074363312028</v>
      </c>
      <c r="C28" s="1402">
        <v>13.149649897769876</v>
      </c>
      <c r="D28" s="1402">
        <v>11.65822428513783</v>
      </c>
      <c r="E28" s="1402"/>
      <c r="F28" s="1402">
        <v>16.701484167330229</v>
      </c>
      <c r="G28" s="1406">
        <v>11.939029351709351</v>
      </c>
    </row>
    <row r="29" spans="1:7" x14ac:dyDescent="0.2">
      <c r="A29" s="312">
        <v>2011</v>
      </c>
      <c r="B29" s="1401">
        <v>6.3989319967352154</v>
      </c>
      <c r="C29" s="1402">
        <v>13.010342343309864</v>
      </c>
      <c r="D29" s="1402">
        <v>11.283402858875585</v>
      </c>
      <c r="E29" s="1402"/>
      <c r="F29" s="1402">
        <v>16.098284544317444</v>
      </c>
      <c r="G29" s="1406">
        <v>12.14914446936795</v>
      </c>
    </row>
    <row r="30" spans="1:7" x14ac:dyDescent="0.2">
      <c r="A30" s="312">
        <v>2012</v>
      </c>
      <c r="B30" s="1401">
        <v>6.4468583771733439</v>
      </c>
      <c r="C30" s="1402">
        <v>13.110818835163268</v>
      </c>
      <c r="D30" s="1402">
        <v>11.308897735630422</v>
      </c>
      <c r="E30" s="1402"/>
      <c r="F30" s="1402">
        <v>15.971079345762412</v>
      </c>
      <c r="G30" s="1406">
        <v>12.54057324260036</v>
      </c>
    </row>
    <row r="31" spans="1:7" x14ac:dyDescent="0.2">
      <c r="A31" s="312">
        <v>2013</v>
      </c>
      <c r="B31" s="1401">
        <v>7.1084357826293791</v>
      </c>
      <c r="C31" s="1402">
        <v>13.060439995690585</v>
      </c>
      <c r="D31" s="1402">
        <v>11.318704963676723</v>
      </c>
      <c r="E31" s="1402"/>
      <c r="F31" s="1402">
        <v>15.608283086893485</v>
      </c>
      <c r="G31" s="1406">
        <v>12.771082348066948</v>
      </c>
    </row>
    <row r="32" spans="1:7" x14ac:dyDescent="0.2">
      <c r="A32" s="312">
        <v>2014</v>
      </c>
      <c r="B32" s="1401">
        <v>7.0898110821398443</v>
      </c>
      <c r="C32" s="1402">
        <v>13.497098593958169</v>
      </c>
      <c r="D32" s="1402">
        <v>11.572992417859394</v>
      </c>
      <c r="E32" s="1402"/>
      <c r="F32" s="1402">
        <v>17.349540529948381</v>
      </c>
      <c r="G32" s="1406">
        <v>14.311523397710529</v>
      </c>
    </row>
    <row r="33" spans="1:7" x14ac:dyDescent="0.2">
      <c r="A33" s="312" t="s">
        <v>2187</v>
      </c>
      <c r="B33" s="1401">
        <v>7.0898110821398443</v>
      </c>
      <c r="C33" s="1402">
        <v>13.497098593958169</v>
      </c>
      <c r="D33" s="1402">
        <v>11.572992417859394</v>
      </c>
      <c r="E33" s="1402"/>
      <c r="F33" s="1402">
        <v>17.349540529948381</v>
      </c>
      <c r="G33" s="1406">
        <v>14.311523397710529</v>
      </c>
    </row>
    <row r="34" spans="1:7" x14ac:dyDescent="0.2">
      <c r="A34" s="1581"/>
      <c r="B34" s="5"/>
      <c r="C34" s="5"/>
      <c r="D34" s="5"/>
      <c r="E34" s="5"/>
      <c r="F34" s="5"/>
      <c r="G34" s="32"/>
    </row>
    <row r="35" spans="1:7" x14ac:dyDescent="0.2">
      <c r="A35" s="1989" t="s">
        <v>2209</v>
      </c>
      <c r="B35" s="3"/>
      <c r="C35" s="3"/>
      <c r="D35" s="3"/>
      <c r="E35" s="3"/>
      <c r="F35" s="3"/>
      <c r="G35" s="3"/>
    </row>
    <row r="36" spans="1:7" ht="14.25" x14ac:dyDescent="0.2">
      <c r="A36" s="302" t="s">
        <v>850</v>
      </c>
    </row>
    <row r="37" spans="1:7" ht="14.25" x14ac:dyDescent="0.2">
      <c r="A37" s="302" t="s">
        <v>853</v>
      </c>
    </row>
    <row r="38" spans="1:7" x14ac:dyDescent="0.2">
      <c r="A38" t="s">
        <v>852</v>
      </c>
    </row>
    <row r="39" spans="1:7" x14ac:dyDescent="0.2">
      <c r="A39" s="754" t="s">
        <v>437</v>
      </c>
    </row>
    <row r="40" spans="1:7" ht="14.25" x14ac:dyDescent="0.2">
      <c r="A40" s="302" t="s">
        <v>492</v>
      </c>
    </row>
  </sheetData>
  <mergeCells count="1">
    <mergeCell ref="A1:B1"/>
  </mergeCells>
  <phoneticPr fontId="11" type="noConversion"/>
  <hyperlinks>
    <hyperlink ref="A1" location="Contents!A1" display="To table of contents"/>
    <hyperlink ref="A39" r:id="rId1"/>
  </hyperlinks>
  <pageMargins left="0.75" right="0.75" top="0.76" bottom="0.69" header="0.5" footer="0.5"/>
  <pageSetup paperSize="9" orientation="landscape" r:id="rId2"/>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2">
    <pageSetUpPr fitToPage="1"/>
  </sheetPr>
  <dimension ref="A1:H40"/>
  <sheetViews>
    <sheetView zoomScale="75" workbookViewId="0">
      <selection sqref="A1:B1"/>
    </sheetView>
  </sheetViews>
  <sheetFormatPr defaultRowHeight="12.75" x14ac:dyDescent="0.2"/>
  <cols>
    <col min="1" max="1" width="11.7109375" customWidth="1"/>
    <col min="2" max="7" width="10.7109375" customWidth="1"/>
    <col min="8" max="8" width="31" customWidth="1"/>
    <col min="9" max="10" width="10.28515625" customWidth="1"/>
  </cols>
  <sheetData>
    <row r="1" spans="1:8" x14ac:dyDescent="0.2">
      <c r="A1" s="2152" t="s">
        <v>843</v>
      </c>
      <c r="B1" s="2152"/>
    </row>
    <row r="2" spans="1:8" ht="15" x14ac:dyDescent="0.25">
      <c r="A2" s="6" t="s">
        <v>1570</v>
      </c>
      <c r="F2" s="512" t="s">
        <v>308</v>
      </c>
    </row>
    <row r="3" spans="1:8" x14ac:dyDescent="0.2">
      <c r="A3" s="291"/>
      <c r="B3" s="333" t="s">
        <v>607</v>
      </c>
      <c r="C3" s="334"/>
      <c r="D3" s="335"/>
      <c r="E3" s="336" t="s">
        <v>472</v>
      </c>
      <c r="F3" s="10"/>
      <c r="G3" s="60"/>
      <c r="H3" s="3"/>
    </row>
    <row r="4" spans="1:8" x14ac:dyDescent="0.2">
      <c r="A4" s="291"/>
      <c r="B4" s="309" t="s">
        <v>485</v>
      </c>
      <c r="C4" s="297" t="s">
        <v>486</v>
      </c>
      <c r="D4" s="295" t="s">
        <v>487</v>
      </c>
      <c r="E4" s="309" t="s">
        <v>485</v>
      </c>
      <c r="F4" s="297" t="s">
        <v>486</v>
      </c>
      <c r="G4" s="295" t="s">
        <v>487</v>
      </c>
      <c r="H4" s="54"/>
    </row>
    <row r="5" spans="1:8" ht="14.25" x14ac:dyDescent="0.2">
      <c r="A5" s="286"/>
      <c r="B5" s="219" t="s">
        <v>488</v>
      </c>
      <c r="C5" s="56" t="s">
        <v>488</v>
      </c>
      <c r="D5" s="765" t="s">
        <v>491</v>
      </c>
      <c r="E5" s="219" t="s">
        <v>488</v>
      </c>
      <c r="F5" s="56" t="s">
        <v>488</v>
      </c>
      <c r="G5" s="765" t="s">
        <v>491</v>
      </c>
      <c r="H5" s="54"/>
    </row>
    <row r="6" spans="1:8" x14ac:dyDescent="0.2">
      <c r="A6" s="291"/>
      <c r="B6" s="311" t="s">
        <v>849</v>
      </c>
      <c r="C6" s="3"/>
      <c r="D6" s="3"/>
      <c r="E6" s="3"/>
      <c r="F6" s="3"/>
      <c r="G6" s="30"/>
    </row>
    <row r="7" spans="1:8" x14ac:dyDescent="0.2">
      <c r="A7" s="1580"/>
      <c r="B7" s="54"/>
      <c r="C7" s="54"/>
      <c r="D7" s="54"/>
      <c r="E7" s="54"/>
      <c r="F7" s="54"/>
      <c r="G7" s="55"/>
    </row>
    <row r="8" spans="1:8" x14ac:dyDescent="0.2">
      <c r="A8" s="312">
        <v>1990</v>
      </c>
      <c r="B8" s="802">
        <v>1.9315718447543966</v>
      </c>
      <c r="C8" s="802">
        <v>2.974590694064613</v>
      </c>
      <c r="D8" s="802">
        <v>2.4878513958961599</v>
      </c>
      <c r="E8" s="802">
        <v>1.6182971592202389</v>
      </c>
      <c r="F8" s="802">
        <v>3.0234124563376747</v>
      </c>
      <c r="G8" s="803">
        <v>2.5133563492664459</v>
      </c>
    </row>
    <row r="9" spans="1:8" x14ac:dyDescent="0.2">
      <c r="A9" s="312">
        <v>1991</v>
      </c>
      <c r="B9" s="802">
        <v>1.9315710721984096</v>
      </c>
      <c r="C9" s="802">
        <v>2.9745788435039611</v>
      </c>
      <c r="D9" s="802">
        <v>2.4878495070166213</v>
      </c>
      <c r="E9" s="802">
        <v>1.618296869830967</v>
      </c>
      <c r="F9" s="802">
        <v>3.0234121764009698</v>
      </c>
      <c r="G9" s="803">
        <v>2.5133566316649012</v>
      </c>
    </row>
    <row r="10" spans="1:8" x14ac:dyDescent="0.2">
      <c r="A10" s="312">
        <v>1992</v>
      </c>
      <c r="B10" s="802">
        <v>1.9315714607846852</v>
      </c>
      <c r="C10" s="802">
        <v>2.9745801727713865</v>
      </c>
      <c r="D10" s="802">
        <v>2.4878513792515942</v>
      </c>
      <c r="E10" s="802">
        <v>1.6183001050963388</v>
      </c>
      <c r="F10" s="802">
        <v>3.0234108546469316</v>
      </c>
      <c r="G10" s="803">
        <v>2.5133565318351225</v>
      </c>
    </row>
    <row r="11" spans="1:8" x14ac:dyDescent="0.2">
      <c r="A11" s="312">
        <v>1993</v>
      </c>
      <c r="B11" s="802">
        <v>1.9315718428317887</v>
      </c>
      <c r="C11" s="802">
        <v>2.9745814803449711</v>
      </c>
      <c r="D11" s="802">
        <v>2.4878496253602309</v>
      </c>
      <c r="E11" s="802">
        <v>1.6182961118648878</v>
      </c>
      <c r="F11" s="802">
        <v>3.0234095544663955</v>
      </c>
      <c r="G11" s="803">
        <v>2.5133564387609022</v>
      </c>
    </row>
    <row r="12" spans="1:8" x14ac:dyDescent="0.2">
      <c r="A12" s="312">
        <v>1994</v>
      </c>
      <c r="B12" s="802">
        <v>1.9230287733430977</v>
      </c>
      <c r="C12" s="802">
        <v>2.974588166854077</v>
      </c>
      <c r="D12" s="802">
        <v>2.4878513958961599</v>
      </c>
      <c r="E12" s="802">
        <v>1.6220013310603709</v>
      </c>
      <c r="F12" s="802">
        <v>3.0234125469894599</v>
      </c>
      <c r="G12" s="803">
        <v>2.5133563492664459</v>
      </c>
    </row>
    <row r="13" spans="1:8" x14ac:dyDescent="0.2">
      <c r="A13" s="312">
        <v>1995</v>
      </c>
      <c r="B13" s="802">
        <v>1.9315722188897173</v>
      </c>
      <c r="C13" s="802">
        <v>2.9745827667514844</v>
      </c>
      <c r="D13" s="802">
        <v>2.4878497321252149</v>
      </c>
      <c r="E13" s="802">
        <v>1.6182993007067745</v>
      </c>
      <c r="F13" s="802">
        <v>3.0234170024625349</v>
      </c>
      <c r="G13" s="803">
        <v>2.5133570534469389</v>
      </c>
    </row>
    <row r="14" spans="1:8" x14ac:dyDescent="0.2">
      <c r="A14" s="312">
        <v>1996</v>
      </c>
      <c r="B14" s="802">
        <v>1.9304147437379404</v>
      </c>
      <c r="C14" s="802">
        <v>2.9637454889066785</v>
      </c>
      <c r="D14" s="802">
        <v>2.4881457991680436</v>
      </c>
      <c r="E14" s="802">
        <v>1.6039903121307468</v>
      </c>
      <c r="F14" s="802">
        <v>3.0123988328488807</v>
      </c>
      <c r="G14" s="803">
        <v>2.5136540925690261</v>
      </c>
    </row>
    <row r="15" spans="1:8" x14ac:dyDescent="0.2">
      <c r="A15" s="312">
        <v>1997</v>
      </c>
      <c r="B15" s="802">
        <v>1.9371480220967074</v>
      </c>
      <c r="C15" s="802">
        <v>2.9869054070161503</v>
      </c>
      <c r="D15" s="802">
        <v>2.486869622146501</v>
      </c>
      <c r="E15" s="802">
        <v>1.6947093122487349</v>
      </c>
      <c r="F15" s="802">
        <v>3.0359224077944345</v>
      </c>
      <c r="G15" s="803">
        <v>2.5123655278284285</v>
      </c>
    </row>
    <row r="16" spans="1:8" x14ac:dyDescent="0.2">
      <c r="A16" s="312">
        <v>1998</v>
      </c>
      <c r="B16" s="802">
        <v>1.8965315080041649</v>
      </c>
      <c r="C16" s="802">
        <v>2.9666170720337335</v>
      </c>
      <c r="D16" s="802">
        <v>2.4866338643967612</v>
      </c>
      <c r="E16" s="802">
        <v>1.6774637013250755</v>
      </c>
      <c r="F16" s="802">
        <v>3.015301479312825</v>
      </c>
      <c r="G16" s="803">
        <v>2.5121279801249803</v>
      </c>
    </row>
    <row r="17" spans="1:7" x14ac:dyDescent="0.2">
      <c r="A17" s="312">
        <v>1999</v>
      </c>
      <c r="B17" s="802">
        <v>1.855246964687371</v>
      </c>
      <c r="C17" s="802">
        <v>2.9864728614140077</v>
      </c>
      <c r="D17" s="802">
        <v>2.4866835054293785</v>
      </c>
      <c r="E17" s="802">
        <v>1.6596496367544957</v>
      </c>
      <c r="F17" s="802">
        <v>3.0354922483837727</v>
      </c>
      <c r="G17" s="803">
        <v>2.5121781625844508</v>
      </c>
    </row>
    <row r="18" spans="1:7" x14ac:dyDescent="0.2">
      <c r="A18" s="312">
        <v>2000</v>
      </c>
      <c r="B18" s="802">
        <v>1.8239381309550342</v>
      </c>
      <c r="C18" s="802">
        <v>2.9901447974868218</v>
      </c>
      <c r="D18" s="802">
        <v>2.4864082355774673</v>
      </c>
      <c r="E18" s="802">
        <v>1.6274234964956462</v>
      </c>
      <c r="F18" s="802">
        <v>3.0392218991695965</v>
      </c>
      <c r="G18" s="803">
        <v>2.5118995580137837</v>
      </c>
    </row>
    <row r="19" spans="1:7" x14ac:dyDescent="0.2">
      <c r="A19" s="312">
        <v>2001</v>
      </c>
      <c r="B19" s="802">
        <v>1.8309782666257532</v>
      </c>
      <c r="C19" s="802">
        <v>2.9397723511332319</v>
      </c>
      <c r="D19" s="802">
        <v>2.4366133343691891</v>
      </c>
      <c r="E19" s="802">
        <v>1.6285152972126242</v>
      </c>
      <c r="F19" s="802">
        <v>3.0048744443361284</v>
      </c>
      <c r="G19" s="803">
        <v>2.4926697021840472</v>
      </c>
    </row>
    <row r="20" spans="1:7" x14ac:dyDescent="0.2">
      <c r="A20" s="312">
        <v>2002</v>
      </c>
      <c r="B20" s="802">
        <v>1.8225449879412325</v>
      </c>
      <c r="C20" s="802">
        <v>2.9063886942913442</v>
      </c>
      <c r="D20" s="802">
        <v>2.4033884553571858</v>
      </c>
      <c r="E20" s="802">
        <v>1.6178435498977142</v>
      </c>
      <c r="F20" s="802">
        <v>2.9785631557692591</v>
      </c>
      <c r="G20" s="803">
        <v>2.469356754212007</v>
      </c>
    </row>
    <row r="21" spans="1:7" x14ac:dyDescent="0.2">
      <c r="A21" s="312">
        <v>2003</v>
      </c>
      <c r="B21" s="802">
        <v>1.8235462748503439</v>
      </c>
      <c r="C21" s="802">
        <v>2.8720394263510713</v>
      </c>
      <c r="D21" s="802">
        <v>2.3794035038393391</v>
      </c>
      <c r="E21" s="802">
        <v>1.6149304271712455</v>
      </c>
      <c r="F21" s="802">
        <v>2.9431705600370113</v>
      </c>
      <c r="G21" s="803">
        <v>2.442001444172992</v>
      </c>
    </row>
    <row r="22" spans="1:7" x14ac:dyDescent="0.2">
      <c r="A22" s="312">
        <v>2004</v>
      </c>
      <c r="B22" s="802">
        <v>1.8095209109286532</v>
      </c>
      <c r="C22" s="802">
        <v>2.8515448042814238</v>
      </c>
      <c r="D22" s="802">
        <v>2.3484686342623839</v>
      </c>
      <c r="E22" s="802">
        <v>1.6098053127299865</v>
      </c>
      <c r="F22" s="802">
        <v>2.9143916196834616</v>
      </c>
      <c r="G22" s="803">
        <v>2.3725459932033202</v>
      </c>
    </row>
    <row r="23" spans="1:7" x14ac:dyDescent="0.2">
      <c r="A23" s="312">
        <v>2005</v>
      </c>
      <c r="B23" s="802">
        <v>1.8285953529087788</v>
      </c>
      <c r="C23" s="802">
        <v>2.8164698853354904</v>
      </c>
      <c r="D23" s="802">
        <v>2.3631480061100789</v>
      </c>
      <c r="E23" s="802">
        <v>1.6049599244569164</v>
      </c>
      <c r="F23" s="802">
        <v>2.8626937403513972</v>
      </c>
      <c r="G23" s="803">
        <v>2.4113842897971258</v>
      </c>
    </row>
    <row r="24" spans="1:7" x14ac:dyDescent="0.2">
      <c r="A24" s="312">
        <v>2006</v>
      </c>
      <c r="B24" s="802">
        <v>1.8269006125664304</v>
      </c>
      <c r="C24" s="802">
        <v>2.8111468641328035</v>
      </c>
      <c r="D24" s="802">
        <v>2.3639218136045299</v>
      </c>
      <c r="E24" s="802">
        <v>1.5985490197137906</v>
      </c>
      <c r="F24" s="802">
        <v>2.8572805753593475</v>
      </c>
      <c r="G24" s="803">
        <v>2.4086585991668739</v>
      </c>
    </row>
    <row r="25" spans="1:7" x14ac:dyDescent="0.2">
      <c r="A25" s="312">
        <v>2007</v>
      </c>
      <c r="B25" s="802">
        <v>1.8260761902172054</v>
      </c>
      <c r="C25" s="802">
        <v>2.7498108723583652</v>
      </c>
      <c r="D25" s="802">
        <v>2.4445211243802598</v>
      </c>
      <c r="E25" s="802">
        <v>1.5904724236958334</v>
      </c>
      <c r="F25" s="802">
        <v>2.7307981981710845</v>
      </c>
      <c r="G25" s="803">
        <v>2.3284893941594165</v>
      </c>
    </row>
    <row r="26" spans="1:7" x14ac:dyDescent="0.2">
      <c r="A26" s="312">
        <v>2008</v>
      </c>
      <c r="B26" s="802">
        <v>1.5167439323583627</v>
      </c>
      <c r="C26" s="802">
        <v>2.7212267249309554</v>
      </c>
      <c r="D26" s="802">
        <v>2.403451599342715</v>
      </c>
      <c r="E26" s="802">
        <v>1.3385546975267513</v>
      </c>
      <c r="F26" s="802">
        <v>2.8063532824112971</v>
      </c>
      <c r="G26" s="803">
        <v>2.2735008169306372</v>
      </c>
    </row>
    <row r="27" spans="1:7" x14ac:dyDescent="0.2">
      <c r="A27" s="312">
        <v>2009</v>
      </c>
      <c r="B27" s="802">
        <v>1.4057998841418284</v>
      </c>
      <c r="C27" s="802">
        <v>2.6719808124640281</v>
      </c>
      <c r="D27" s="802">
        <v>2.4314476595978882</v>
      </c>
      <c r="E27" s="802"/>
      <c r="F27" s="802">
        <v>2.6728021707189842</v>
      </c>
      <c r="G27" s="803">
        <v>2.2458200926302609</v>
      </c>
    </row>
    <row r="28" spans="1:7" x14ac:dyDescent="0.2">
      <c r="A28" s="312">
        <v>2010</v>
      </c>
      <c r="B28" s="802">
        <v>1.3952015959500592</v>
      </c>
      <c r="C28" s="802">
        <v>2.2334912922703225</v>
      </c>
      <c r="D28" s="802">
        <v>2.093193516102573</v>
      </c>
      <c r="E28" s="802"/>
      <c r="F28" s="802">
        <v>2.4206353307396351</v>
      </c>
      <c r="G28" s="803">
        <v>1.9862287366664682</v>
      </c>
    </row>
    <row r="29" spans="1:7" x14ac:dyDescent="0.2">
      <c r="A29" s="312">
        <v>2011</v>
      </c>
      <c r="B29" s="802">
        <v>1.3498641902060491</v>
      </c>
      <c r="C29" s="802">
        <v>2.1621796100640958</v>
      </c>
      <c r="D29" s="802">
        <v>1.9894654327699206</v>
      </c>
      <c r="E29" s="802"/>
      <c r="F29" s="802">
        <v>2.2925228943503999</v>
      </c>
      <c r="G29" s="803">
        <v>1.9259650398743304</v>
      </c>
    </row>
    <row r="30" spans="1:7" x14ac:dyDescent="0.2">
      <c r="A30" s="312">
        <v>2012</v>
      </c>
      <c r="B30" s="802">
        <v>1.3675196958262021</v>
      </c>
      <c r="C30" s="802">
        <v>2.1730855661401107</v>
      </c>
      <c r="D30" s="802">
        <v>1.9762426701324187</v>
      </c>
      <c r="E30" s="802"/>
      <c r="F30" s="802">
        <v>2.2410252580645205</v>
      </c>
      <c r="G30" s="803">
        <v>1.9210337744113231</v>
      </c>
    </row>
    <row r="31" spans="1:7" x14ac:dyDescent="0.2">
      <c r="A31" s="312">
        <v>2013</v>
      </c>
      <c r="B31" s="802">
        <v>1.4190258772397737</v>
      </c>
      <c r="C31" s="802">
        <v>2.1665224468235964</v>
      </c>
      <c r="D31" s="802">
        <v>1.944715279241144</v>
      </c>
      <c r="E31" s="802"/>
      <c r="F31" s="802">
        <v>2.1745316137672717</v>
      </c>
      <c r="G31" s="803">
        <v>1.9124744101470628</v>
      </c>
    </row>
    <row r="32" spans="1:7" x14ac:dyDescent="0.2">
      <c r="A32" s="312">
        <v>2014</v>
      </c>
      <c r="B32" s="802">
        <v>1.3967528242412617</v>
      </c>
      <c r="C32" s="802">
        <v>2.1592288097855183</v>
      </c>
      <c r="D32" s="802">
        <v>1.8951752395295214</v>
      </c>
      <c r="E32" s="802"/>
      <c r="F32" s="802">
        <v>2.333508082931754</v>
      </c>
      <c r="G32" s="803">
        <v>2.0289971923805172</v>
      </c>
    </row>
    <row r="33" spans="1:7" x14ac:dyDescent="0.2">
      <c r="A33" s="312" t="s">
        <v>2187</v>
      </c>
      <c r="B33" s="802">
        <v>1.3967528242412617</v>
      </c>
      <c r="C33" s="802">
        <v>2.1592288097855183</v>
      </c>
      <c r="D33" s="802">
        <v>1.8951752395295214</v>
      </c>
      <c r="E33" s="802"/>
      <c r="F33" s="802">
        <v>2.333508082931754</v>
      </c>
      <c r="G33" s="803">
        <v>2.0289971923805172</v>
      </c>
    </row>
    <row r="34" spans="1:7" x14ac:dyDescent="0.2">
      <c r="A34" s="1581"/>
      <c r="B34" s="56"/>
      <c r="C34" s="56"/>
      <c r="D34" s="56"/>
      <c r="E34" s="56"/>
      <c r="F34" s="56"/>
      <c r="G34" s="57"/>
    </row>
    <row r="35" spans="1:7" x14ac:dyDescent="0.2">
      <c r="A35" s="1989" t="s">
        <v>2209</v>
      </c>
      <c r="B35" s="54"/>
      <c r="C35" s="54"/>
      <c r="D35" s="54"/>
      <c r="E35" s="54"/>
      <c r="F35" s="54"/>
      <c r="G35" s="54"/>
    </row>
    <row r="36" spans="1:7" ht="14.25" x14ac:dyDescent="0.2">
      <c r="A36" s="302" t="s">
        <v>850</v>
      </c>
    </row>
    <row r="37" spans="1:7" ht="14.25" x14ac:dyDescent="0.2">
      <c r="A37" s="302" t="s">
        <v>853</v>
      </c>
    </row>
    <row r="38" spans="1:7" x14ac:dyDescent="0.2">
      <c r="A38" t="s">
        <v>852</v>
      </c>
    </row>
    <row r="39" spans="1:7" x14ac:dyDescent="0.2">
      <c r="A39" s="754" t="s">
        <v>437</v>
      </c>
    </row>
    <row r="40" spans="1:7" ht="14.25" x14ac:dyDescent="0.2">
      <c r="A40" s="302" t="s">
        <v>492</v>
      </c>
    </row>
  </sheetData>
  <mergeCells count="1">
    <mergeCell ref="A1:B1"/>
  </mergeCells>
  <phoneticPr fontId="11" type="noConversion"/>
  <hyperlinks>
    <hyperlink ref="A1" location="Contents!A1" display="To table of contents"/>
    <hyperlink ref="A39" r:id="rId1"/>
  </hyperlinks>
  <pageMargins left="0.75" right="0.75" top="1" bottom="1" header="0.5" footer="0.5"/>
  <pageSetup paperSize="9" scale="92" orientation="landscape" r:id="rId2"/>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3">
    <pageSetUpPr fitToPage="1"/>
  </sheetPr>
  <dimension ref="A1:H40"/>
  <sheetViews>
    <sheetView zoomScale="75" workbookViewId="0">
      <selection sqref="A1:B1"/>
    </sheetView>
  </sheetViews>
  <sheetFormatPr defaultRowHeight="12.75" x14ac:dyDescent="0.2"/>
  <cols>
    <col min="1" max="7" width="10.7109375" customWidth="1"/>
    <col min="8" max="8" width="31.5703125" customWidth="1"/>
    <col min="9" max="10" width="10.28515625" customWidth="1"/>
  </cols>
  <sheetData>
    <row r="1" spans="1:8" x14ac:dyDescent="0.2">
      <c r="A1" s="2152" t="s">
        <v>843</v>
      </c>
      <c r="B1" s="2152"/>
    </row>
    <row r="2" spans="1:8" ht="15" x14ac:dyDescent="0.25">
      <c r="A2" s="6" t="s">
        <v>1569</v>
      </c>
      <c r="F2" s="512" t="s">
        <v>308</v>
      </c>
    </row>
    <row r="3" spans="1:8" x14ac:dyDescent="0.2">
      <c r="A3" s="291"/>
      <c r="B3" s="333" t="s">
        <v>607</v>
      </c>
      <c r="C3" s="334"/>
      <c r="D3" s="335"/>
      <c r="E3" s="336" t="s">
        <v>472</v>
      </c>
      <c r="F3" s="10"/>
      <c r="G3" s="60"/>
      <c r="H3" s="3"/>
    </row>
    <row r="4" spans="1:8" x14ac:dyDescent="0.2">
      <c r="A4" s="291"/>
      <c r="B4" s="309" t="s">
        <v>485</v>
      </c>
      <c r="C4" s="297" t="s">
        <v>486</v>
      </c>
      <c r="D4" s="295" t="s">
        <v>487</v>
      </c>
      <c r="E4" s="309" t="s">
        <v>485</v>
      </c>
      <c r="F4" s="297" t="s">
        <v>486</v>
      </c>
      <c r="G4" s="295" t="s">
        <v>487</v>
      </c>
      <c r="H4" s="54"/>
    </row>
    <row r="5" spans="1:8" ht="14.25" x14ac:dyDescent="0.2">
      <c r="A5" s="286"/>
      <c r="B5" s="219" t="s">
        <v>488</v>
      </c>
      <c r="C5" s="56" t="s">
        <v>488</v>
      </c>
      <c r="D5" s="765" t="s">
        <v>491</v>
      </c>
      <c r="E5" s="219" t="s">
        <v>488</v>
      </c>
      <c r="F5" s="56" t="s">
        <v>488</v>
      </c>
      <c r="G5" s="765" t="s">
        <v>491</v>
      </c>
      <c r="H5" s="54"/>
    </row>
    <row r="6" spans="1:8" x14ac:dyDescent="0.2">
      <c r="A6" s="291"/>
      <c r="B6" s="311" t="s">
        <v>849</v>
      </c>
      <c r="C6" s="3"/>
      <c r="D6" s="3"/>
      <c r="E6" s="3"/>
      <c r="F6" s="3"/>
      <c r="G6" s="30"/>
    </row>
    <row r="7" spans="1:8" x14ac:dyDescent="0.2">
      <c r="A7" s="1580"/>
      <c r="B7" s="54"/>
      <c r="C7" s="54"/>
      <c r="D7" s="54"/>
      <c r="E7" s="54"/>
      <c r="F7" s="54"/>
      <c r="G7" s="55"/>
    </row>
    <row r="8" spans="1:8" x14ac:dyDescent="0.2">
      <c r="A8" s="312">
        <v>1990</v>
      </c>
      <c r="B8" s="797">
        <v>42.67324484738225</v>
      </c>
      <c r="C8" s="797">
        <v>80.326386781868251</v>
      </c>
      <c r="D8" s="797">
        <v>80.742039763713265</v>
      </c>
      <c r="E8" s="797">
        <v>31.707172166115193</v>
      </c>
      <c r="F8" s="797">
        <v>81.644778520284248</v>
      </c>
      <c r="G8" s="798">
        <v>81.569790941251554</v>
      </c>
    </row>
    <row r="9" spans="1:8" x14ac:dyDescent="0.2">
      <c r="A9" s="312">
        <v>1991</v>
      </c>
      <c r="B9" s="797">
        <v>42.673227776197336</v>
      </c>
      <c r="C9" s="797">
        <v>80.32606678588283</v>
      </c>
      <c r="D9" s="797">
        <v>80.741978440121684</v>
      </c>
      <c r="E9" s="797">
        <v>31.707166502591836</v>
      </c>
      <c r="F9" s="797">
        <v>81.644770980235492</v>
      </c>
      <c r="G9" s="798">
        <v>81.569800091451938</v>
      </c>
    </row>
    <row r="10" spans="1:8" x14ac:dyDescent="0.2">
      <c r="A10" s="312">
        <v>1992</v>
      </c>
      <c r="B10" s="797">
        <v>42.673236360038629</v>
      </c>
      <c r="C10" s="797">
        <v>80.326102667684793</v>
      </c>
      <c r="D10" s="797">
        <v>80.742039230362593</v>
      </c>
      <c r="E10" s="797">
        <v>31.707229890473425</v>
      </c>
      <c r="F10" s="797">
        <v>81.64473527190242</v>
      </c>
      <c r="G10" s="798">
        <v>81.569796876504029</v>
      </c>
    </row>
    <row r="11" spans="1:8" x14ac:dyDescent="0.2">
      <c r="A11" s="312">
        <v>1993</v>
      </c>
      <c r="B11" s="797">
        <v>42.673244801814249</v>
      </c>
      <c r="C11" s="797">
        <v>80.326137998094381</v>
      </c>
      <c r="D11" s="797">
        <v>80.741982275381915</v>
      </c>
      <c r="E11" s="797">
        <v>31.707151654539732</v>
      </c>
      <c r="F11" s="797">
        <v>81.644700146396247</v>
      </c>
      <c r="G11" s="798">
        <v>81.569793821850027</v>
      </c>
    </row>
    <row r="12" spans="1:8" x14ac:dyDescent="0.2">
      <c r="A12" s="312">
        <v>1994</v>
      </c>
      <c r="B12" s="797">
        <v>42.017238051080191</v>
      </c>
      <c r="C12" s="797">
        <v>80.326318555227132</v>
      </c>
      <c r="D12" s="797">
        <v>80.742039763713265</v>
      </c>
      <c r="E12" s="797">
        <v>31.583991545029413</v>
      </c>
      <c r="F12" s="797">
        <v>81.644780974005101</v>
      </c>
      <c r="G12" s="798">
        <v>81.569790941251554</v>
      </c>
    </row>
    <row r="13" spans="1:8" x14ac:dyDescent="0.2">
      <c r="A13" s="312">
        <v>1995</v>
      </c>
      <c r="B13" s="797">
        <v>42.673253106929963</v>
      </c>
      <c r="C13" s="797">
        <v>80.326172722646305</v>
      </c>
      <c r="D13" s="797">
        <v>80.74198571710842</v>
      </c>
      <c r="E13" s="797">
        <v>31.707214136367437</v>
      </c>
      <c r="F13" s="797">
        <v>81.644901290449241</v>
      </c>
      <c r="G13" s="798">
        <v>81.569813804899525</v>
      </c>
    </row>
    <row r="14" spans="1:8" x14ac:dyDescent="0.2">
      <c r="A14" s="312">
        <v>1996</v>
      </c>
      <c r="B14" s="797">
        <v>43.085506243213949</v>
      </c>
      <c r="C14" s="797">
        <v>80.192188346294586</v>
      </c>
      <c r="D14" s="797">
        <v>80.724676248916879</v>
      </c>
      <c r="E14" s="797">
        <v>31.508455672928122</v>
      </c>
      <c r="F14" s="797">
        <v>81.508636795820465</v>
      </c>
      <c r="G14" s="798">
        <v>81.552259920288748</v>
      </c>
    </row>
    <row r="15" spans="1:8" x14ac:dyDescent="0.2">
      <c r="A15" s="312">
        <v>1997</v>
      </c>
      <c r="B15" s="797">
        <v>43.795180365096385</v>
      </c>
      <c r="C15" s="797">
        <v>80.554450174118315</v>
      </c>
      <c r="D15" s="797">
        <v>80.67619302200616</v>
      </c>
      <c r="E15" s="797">
        <v>35.889471240771023</v>
      </c>
      <c r="F15" s="797">
        <v>81.876399496524172</v>
      </c>
      <c r="G15" s="798">
        <v>81.503302163998598</v>
      </c>
    </row>
    <row r="16" spans="1:8" x14ac:dyDescent="0.2">
      <c r="A16" s="312">
        <v>1998</v>
      </c>
      <c r="B16" s="797">
        <v>42.707365784380414</v>
      </c>
      <c r="C16" s="797">
        <v>80.604027601391053</v>
      </c>
      <c r="D16" s="797">
        <v>80.670809511126336</v>
      </c>
      <c r="E16" s="797">
        <v>35.590545582724843</v>
      </c>
      <c r="F16" s="797">
        <v>81.926800054439923</v>
      </c>
      <c r="G16" s="798">
        <v>81.497883839420666</v>
      </c>
    </row>
    <row r="17" spans="1:7" x14ac:dyDescent="0.2">
      <c r="A17" s="312">
        <v>1999</v>
      </c>
      <c r="B17" s="797">
        <v>41.592253074958734</v>
      </c>
      <c r="C17" s="797">
        <v>80.686110689027117</v>
      </c>
      <c r="D17" s="797">
        <v>80.660474750641669</v>
      </c>
      <c r="E17" s="797">
        <v>35.199972282328694</v>
      </c>
      <c r="F17" s="797">
        <v>82.010476895009774</v>
      </c>
      <c r="G17" s="798">
        <v>81.487444156477437</v>
      </c>
    </row>
    <row r="18" spans="1:7" x14ac:dyDescent="0.2">
      <c r="A18" s="312">
        <v>2000</v>
      </c>
      <c r="B18" s="797">
        <v>40.887269329826935</v>
      </c>
      <c r="C18" s="797">
        <v>80.836541307417164</v>
      </c>
      <c r="D18" s="797">
        <v>80.650216973404696</v>
      </c>
      <c r="E18" s="797">
        <v>34.346231285889033</v>
      </c>
      <c r="F18" s="797">
        <v>82.163307550044678</v>
      </c>
      <c r="G18" s="798">
        <v>81.477064561226612</v>
      </c>
    </row>
    <row r="19" spans="1:7" x14ac:dyDescent="0.2">
      <c r="A19" s="312">
        <v>2001</v>
      </c>
      <c r="B19" s="797">
        <v>41.128870792233876</v>
      </c>
      <c r="C19" s="797">
        <v>80.912520878031373</v>
      </c>
      <c r="D19" s="797">
        <v>80.172280715249997</v>
      </c>
      <c r="E19" s="797">
        <v>34.372824659816885</v>
      </c>
      <c r="F19" s="797">
        <v>82.281775365568365</v>
      </c>
      <c r="G19" s="798">
        <v>81.293837037301998</v>
      </c>
    </row>
    <row r="20" spans="1:7" x14ac:dyDescent="0.2">
      <c r="A20" s="312">
        <v>2002</v>
      </c>
      <c r="B20" s="797">
        <v>40.816883946731714</v>
      </c>
      <c r="C20" s="797">
        <v>80.969040404375022</v>
      </c>
      <c r="D20" s="797">
        <v>79.848478547023575</v>
      </c>
      <c r="E20" s="797">
        <v>33.966784942236842</v>
      </c>
      <c r="F20" s="797">
        <v>82.363001267652493</v>
      </c>
      <c r="G20" s="798">
        <v>81.065848837134794</v>
      </c>
    </row>
    <row r="21" spans="1:7" x14ac:dyDescent="0.2">
      <c r="A21" s="312">
        <v>2003</v>
      </c>
      <c r="B21" s="797">
        <v>40.846777936620768</v>
      </c>
      <c r="C21" s="797">
        <v>80.774076742599519</v>
      </c>
      <c r="D21" s="797">
        <v>79.650870005906683</v>
      </c>
      <c r="E21" s="797">
        <v>33.844538543909316</v>
      </c>
      <c r="F21" s="797">
        <v>82.168880180820508</v>
      </c>
      <c r="G21" s="798">
        <v>80.834765410225842</v>
      </c>
    </row>
    <row r="22" spans="1:7" x14ac:dyDescent="0.2">
      <c r="A22" s="312">
        <v>2004</v>
      </c>
      <c r="B22" s="797">
        <v>40.318198823156749</v>
      </c>
      <c r="C22" s="797">
        <v>80.77485089709694</v>
      </c>
      <c r="D22" s="797">
        <v>79.353396517211849</v>
      </c>
      <c r="E22" s="797">
        <v>33.654386042127712</v>
      </c>
      <c r="F22" s="797">
        <v>82.15649078524676</v>
      </c>
      <c r="G22" s="798">
        <v>80.166956542863403</v>
      </c>
    </row>
    <row r="23" spans="1:7" x14ac:dyDescent="0.2">
      <c r="A23" s="312">
        <v>2005</v>
      </c>
      <c r="B23" s="797">
        <v>41.050173307271137</v>
      </c>
      <c r="C23" s="797">
        <v>80.521591390713454</v>
      </c>
      <c r="D23" s="797">
        <v>79.484271601849741</v>
      </c>
      <c r="E23" s="797">
        <v>33.516338725942148</v>
      </c>
      <c r="F23" s="797">
        <v>81.843110361202633</v>
      </c>
      <c r="G23" s="798">
        <v>80.529956681894561</v>
      </c>
    </row>
    <row r="24" spans="1:7" x14ac:dyDescent="0.2">
      <c r="A24" s="312">
        <v>2006</v>
      </c>
      <c r="B24" s="797">
        <v>40.997197283512939</v>
      </c>
      <c r="C24" s="797">
        <v>80.381742579733796</v>
      </c>
      <c r="D24" s="797">
        <v>79.493955095319834</v>
      </c>
      <c r="E24" s="797">
        <v>33.258444639762736</v>
      </c>
      <c r="F24" s="797">
        <v>81.700886771820507</v>
      </c>
      <c r="G24" s="798">
        <v>80.505147901834874</v>
      </c>
    </row>
    <row r="25" spans="1:7" x14ac:dyDescent="0.2">
      <c r="A25" s="312">
        <v>2007</v>
      </c>
      <c r="B25" s="797">
        <v>40.840691232363369</v>
      </c>
      <c r="C25" s="797">
        <v>80.17276614668728</v>
      </c>
      <c r="D25" s="797">
        <v>70.056639515951616</v>
      </c>
      <c r="E25" s="797">
        <v>32.982402395324293</v>
      </c>
      <c r="F25" s="797">
        <v>82.39749692828768</v>
      </c>
      <c r="G25" s="798">
        <v>80.936489260403206</v>
      </c>
    </row>
    <row r="26" spans="1:7" x14ac:dyDescent="0.2">
      <c r="A26" s="312">
        <v>2008</v>
      </c>
      <c r="B26" s="797">
        <v>34.164385858556471</v>
      </c>
      <c r="C26" s="797">
        <v>63.355246776747457</v>
      </c>
      <c r="D26" s="797">
        <v>62.299794891044499</v>
      </c>
      <c r="E26" s="797">
        <v>29.513367571064094</v>
      </c>
      <c r="F26" s="797">
        <v>79.760517665137698</v>
      </c>
      <c r="G26" s="798">
        <v>79.885553705958728</v>
      </c>
    </row>
    <row r="27" spans="1:7" x14ac:dyDescent="0.2">
      <c r="A27" s="312">
        <v>2009</v>
      </c>
      <c r="B27" s="797">
        <v>31.861346735590544</v>
      </c>
      <c r="C27" s="797">
        <v>63.194294849524269</v>
      </c>
      <c r="D27" s="797">
        <v>62.781707976968093</v>
      </c>
      <c r="E27" s="797"/>
      <c r="F27" s="797">
        <v>78.304896529904852</v>
      </c>
      <c r="G27" s="798">
        <v>78.694274593086419</v>
      </c>
    </row>
    <row r="28" spans="1:7" x14ac:dyDescent="0.2">
      <c r="A28" s="312">
        <v>2010</v>
      </c>
      <c r="B28" s="797">
        <v>30.872873802720942</v>
      </c>
      <c r="C28" s="797">
        <v>60.50007034169581</v>
      </c>
      <c r="D28" s="797">
        <v>60.937724598705643</v>
      </c>
      <c r="E28" s="797"/>
      <c r="F28" s="797">
        <v>77.221330205818575</v>
      </c>
      <c r="G28" s="798">
        <v>77.508573329949613</v>
      </c>
    </row>
    <row r="29" spans="1:7" x14ac:dyDescent="0.2">
      <c r="A29" s="312">
        <v>2011</v>
      </c>
      <c r="B29" s="797">
        <v>29.646333682317671</v>
      </c>
      <c r="C29" s="797">
        <v>58.716056984928748</v>
      </c>
      <c r="D29" s="797">
        <v>57.972941330592427</v>
      </c>
      <c r="E29" s="797"/>
      <c r="F29" s="797">
        <v>73.124692183822006</v>
      </c>
      <c r="G29" s="798">
        <v>74.018944037330897</v>
      </c>
    </row>
    <row r="30" spans="1:7" x14ac:dyDescent="0.2">
      <c r="A30" s="312">
        <v>2012</v>
      </c>
      <c r="B30" s="797">
        <v>30.048125625976841</v>
      </c>
      <c r="C30" s="797">
        <v>58.364282337818217</v>
      </c>
      <c r="D30" s="797">
        <v>57.166184095285281</v>
      </c>
      <c r="E30" s="797"/>
      <c r="F30" s="797">
        <v>72.057145261969424</v>
      </c>
      <c r="G30" s="798">
        <v>72.721655246041678</v>
      </c>
    </row>
    <row r="31" spans="1:7" x14ac:dyDescent="0.2">
      <c r="A31" s="312">
        <v>2013</v>
      </c>
      <c r="B31" s="797">
        <v>31.276679228581393</v>
      </c>
      <c r="C31" s="797">
        <v>58.127778870267214</v>
      </c>
      <c r="D31" s="797">
        <v>55.904712130138797</v>
      </c>
      <c r="E31" s="797"/>
      <c r="F31" s="797">
        <v>71.250373637270357</v>
      </c>
      <c r="G31" s="798">
        <v>72.238941363892167</v>
      </c>
    </row>
    <row r="32" spans="1:7" x14ac:dyDescent="0.2">
      <c r="A32" s="312">
        <v>2014</v>
      </c>
      <c r="B32" s="797">
        <v>32.044186989144329</v>
      </c>
      <c r="C32" s="797">
        <v>56.814629239777879</v>
      </c>
      <c r="D32" s="797">
        <v>54.164576443643696</v>
      </c>
      <c r="E32" s="797"/>
      <c r="F32" s="797">
        <v>71.869009839329109</v>
      </c>
      <c r="G32" s="798">
        <v>72.029049227852809</v>
      </c>
    </row>
    <row r="33" spans="1:7" x14ac:dyDescent="0.2">
      <c r="A33" s="312" t="s">
        <v>2187</v>
      </c>
      <c r="B33" s="797">
        <v>32.044186989144329</v>
      </c>
      <c r="C33" s="797">
        <v>56.814629239777879</v>
      </c>
      <c r="D33" s="797">
        <v>54.164576443643696</v>
      </c>
      <c r="E33" s="797"/>
      <c r="F33" s="797">
        <v>71.869009839329109</v>
      </c>
      <c r="G33" s="798">
        <v>72.029049227852809</v>
      </c>
    </row>
    <row r="34" spans="1:7" x14ac:dyDescent="0.2">
      <c r="A34" s="1581"/>
      <c r="B34" s="56"/>
      <c r="C34" s="56"/>
      <c r="D34" s="56"/>
      <c r="E34" s="56"/>
      <c r="F34" s="56"/>
      <c r="G34" s="57"/>
    </row>
    <row r="35" spans="1:7" x14ac:dyDescent="0.2">
      <c r="A35" s="1989" t="s">
        <v>2209</v>
      </c>
      <c r="B35" s="54"/>
      <c r="C35" s="54"/>
      <c r="D35" s="54"/>
      <c r="E35" s="54"/>
      <c r="F35" s="54"/>
      <c r="G35" s="54"/>
    </row>
    <row r="36" spans="1:7" ht="14.25" x14ac:dyDescent="0.2">
      <c r="A36" s="302" t="s">
        <v>850</v>
      </c>
    </row>
    <row r="37" spans="1:7" ht="14.25" x14ac:dyDescent="0.2">
      <c r="A37" s="302" t="s">
        <v>853</v>
      </c>
    </row>
    <row r="38" spans="1:7" x14ac:dyDescent="0.2">
      <c r="A38" t="s">
        <v>852</v>
      </c>
    </row>
    <row r="39" spans="1:7" x14ac:dyDescent="0.2">
      <c r="A39" s="754" t="s">
        <v>437</v>
      </c>
    </row>
    <row r="40" spans="1:7" ht="14.25" x14ac:dyDescent="0.2">
      <c r="A40" s="302" t="s">
        <v>492</v>
      </c>
    </row>
  </sheetData>
  <mergeCells count="1">
    <mergeCell ref="A1:B1"/>
  </mergeCells>
  <phoneticPr fontId="11" type="noConversion"/>
  <hyperlinks>
    <hyperlink ref="A1" location="Contents!A1" display="To table of contents"/>
    <hyperlink ref="A39" r:id="rId1"/>
  </hyperlinks>
  <pageMargins left="0.75" right="0.75" top="1" bottom="1" header="0.5" footer="0.5"/>
  <pageSetup paperSize="9" scale="92" orientation="landscape" r:id="rId2"/>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4">
    <pageSetUpPr fitToPage="1"/>
  </sheetPr>
  <dimension ref="A1:H40"/>
  <sheetViews>
    <sheetView zoomScale="75" workbookViewId="0">
      <selection activeCell="B33" sqref="B33"/>
    </sheetView>
  </sheetViews>
  <sheetFormatPr defaultRowHeight="12.75" x14ac:dyDescent="0.2"/>
  <cols>
    <col min="1" max="1" width="11.5703125" customWidth="1"/>
    <col min="2" max="7" width="10.7109375" customWidth="1"/>
    <col min="8" max="8" width="30.42578125" customWidth="1"/>
    <col min="9" max="10" width="10.28515625" customWidth="1"/>
  </cols>
  <sheetData>
    <row r="1" spans="1:8" x14ac:dyDescent="0.2">
      <c r="A1" s="2152" t="s">
        <v>843</v>
      </c>
      <c r="B1" s="2152"/>
    </row>
    <row r="2" spans="1:8" ht="15" x14ac:dyDescent="0.25">
      <c r="A2" s="6" t="s">
        <v>1568</v>
      </c>
      <c r="F2" s="512" t="s">
        <v>308</v>
      </c>
    </row>
    <row r="3" spans="1:8" x14ac:dyDescent="0.2">
      <c r="A3" s="291"/>
      <c r="B3" s="333" t="s">
        <v>607</v>
      </c>
      <c r="C3" s="334"/>
      <c r="D3" s="335"/>
      <c r="E3" s="336" t="s">
        <v>472</v>
      </c>
      <c r="F3" s="10"/>
      <c r="G3" s="60"/>
      <c r="H3" s="3"/>
    </row>
    <row r="4" spans="1:8" x14ac:dyDescent="0.2">
      <c r="A4" s="291"/>
      <c r="B4" s="309" t="s">
        <v>485</v>
      </c>
      <c r="C4" s="297" t="s">
        <v>486</v>
      </c>
      <c r="D4" s="295" t="s">
        <v>487</v>
      </c>
      <c r="E4" s="309" t="s">
        <v>485</v>
      </c>
      <c r="F4" s="297" t="s">
        <v>486</v>
      </c>
      <c r="G4" s="295" t="s">
        <v>487</v>
      </c>
      <c r="H4" s="54"/>
    </row>
    <row r="5" spans="1:8" ht="14.25" x14ac:dyDescent="0.2">
      <c r="A5" s="286"/>
      <c r="B5" s="219" t="s">
        <v>488</v>
      </c>
      <c r="C5" s="56" t="s">
        <v>488</v>
      </c>
      <c r="D5" s="765" t="s">
        <v>491</v>
      </c>
      <c r="E5" s="219" t="s">
        <v>488</v>
      </c>
      <c r="F5" s="56" t="s">
        <v>488</v>
      </c>
      <c r="G5" s="765" t="s">
        <v>491</v>
      </c>
      <c r="H5" s="54"/>
    </row>
    <row r="6" spans="1:8" x14ac:dyDescent="0.2">
      <c r="A6" s="291"/>
      <c r="B6" s="311" t="s">
        <v>849</v>
      </c>
      <c r="C6" s="3"/>
      <c r="D6" s="3"/>
      <c r="E6" s="3"/>
      <c r="F6" s="3"/>
      <c r="G6" s="30"/>
    </row>
    <row r="7" spans="1:8" x14ac:dyDescent="0.2">
      <c r="A7" s="1580"/>
      <c r="B7" s="54"/>
      <c r="C7" s="54"/>
      <c r="D7" s="54"/>
      <c r="E7" s="54"/>
      <c r="F7" s="54"/>
      <c r="G7" s="55"/>
    </row>
    <row r="8" spans="1:8" x14ac:dyDescent="0.2">
      <c r="A8" s="312">
        <v>1990</v>
      </c>
      <c r="B8" s="802">
        <v>1.5415492791590861</v>
      </c>
      <c r="C8" s="802">
        <v>6.6686276574004495</v>
      </c>
      <c r="D8" s="802">
        <v>6.8265551452512279</v>
      </c>
      <c r="E8" s="802">
        <v>2.1681058989346234</v>
      </c>
      <c r="F8" s="802">
        <v>6.7780794056135987</v>
      </c>
      <c r="G8" s="803">
        <v>5.3103355077070598</v>
      </c>
    </row>
    <row r="9" spans="1:8" x14ac:dyDescent="0.2">
      <c r="A9" s="312">
        <v>1991</v>
      </c>
      <c r="B9" s="802">
        <v>1.5415486625108588</v>
      </c>
      <c r="C9" s="802">
        <v>6.6686010878474029</v>
      </c>
      <c r="D9" s="802">
        <v>6.826549962928512</v>
      </c>
      <c r="E9" s="802">
        <v>2.1681055129592064</v>
      </c>
      <c r="F9" s="802">
        <v>6.7780787780046143</v>
      </c>
      <c r="G9" s="803">
        <v>5.3103361034687371</v>
      </c>
    </row>
    <row r="10" spans="1:8" x14ac:dyDescent="0.2">
      <c r="A10" s="312">
        <v>1992</v>
      </c>
      <c r="B10" s="802">
        <v>1.5415489725151958</v>
      </c>
      <c r="C10" s="802">
        <v>6.6686040677882596</v>
      </c>
      <c r="D10" s="802">
        <v>6.8265551020586459</v>
      </c>
      <c r="E10" s="802">
        <v>2.1681098468416113</v>
      </c>
      <c r="F10" s="802">
        <v>6.7780758146509221</v>
      </c>
      <c r="G10" s="803">
        <v>5.3103358938435861</v>
      </c>
    </row>
    <row r="11" spans="1:8" x14ac:dyDescent="0.2">
      <c r="A11" s="312">
        <v>1993</v>
      </c>
      <c r="B11" s="802">
        <v>1.541549277657267</v>
      </c>
      <c r="C11" s="802">
        <v>6.6686069990960393</v>
      </c>
      <c r="D11" s="802">
        <v>6.8265502911597951</v>
      </c>
      <c r="E11" s="802">
        <v>2.1681044966323921</v>
      </c>
      <c r="F11" s="802">
        <v>6.7780728984714242</v>
      </c>
      <c r="G11" s="803">
        <v>5.3103356955548211</v>
      </c>
    </row>
    <row r="12" spans="1:8" x14ac:dyDescent="0.2">
      <c r="A12" s="312">
        <v>1994</v>
      </c>
      <c r="B12" s="802">
        <v>1.5340435418955207</v>
      </c>
      <c r="C12" s="802">
        <v>6.6686219914219622</v>
      </c>
      <c r="D12" s="802">
        <v>6.8265551452512279</v>
      </c>
      <c r="E12" s="802">
        <v>2.1758305163450764</v>
      </c>
      <c r="F12" s="802">
        <v>6.7780796079810326</v>
      </c>
      <c r="G12" s="803">
        <v>5.3103355077070598</v>
      </c>
    </row>
    <row r="13" spans="1:8" x14ac:dyDescent="0.2">
      <c r="A13" s="312">
        <v>1995</v>
      </c>
      <c r="B13" s="802">
        <v>1.541549577663935</v>
      </c>
      <c r="C13" s="802">
        <v>6.6686098829516531</v>
      </c>
      <c r="D13" s="802">
        <v>6.8265505800660504</v>
      </c>
      <c r="E13" s="802">
        <v>2.1681087685764679</v>
      </c>
      <c r="F13" s="802">
        <v>6.7780895971893038</v>
      </c>
      <c r="G13" s="803">
        <v>5.3103369967087977</v>
      </c>
    </row>
    <row r="14" spans="1:8" x14ac:dyDescent="0.2">
      <c r="A14" s="312">
        <v>1996</v>
      </c>
      <c r="B14" s="802">
        <v>1.5360517348367972</v>
      </c>
      <c r="C14" s="802">
        <v>6.7248515908051223</v>
      </c>
      <c r="D14" s="802">
        <v>6.8279932851821128</v>
      </c>
      <c r="E14" s="802">
        <v>2.1459443030036169</v>
      </c>
      <c r="F14" s="802">
        <v>6.8352478838793802</v>
      </c>
      <c r="G14" s="803">
        <v>5.3114549066415497</v>
      </c>
    </row>
    <row r="15" spans="1:8" x14ac:dyDescent="0.2">
      <c r="A15" s="312">
        <v>1997</v>
      </c>
      <c r="B15" s="802">
        <v>2.2484138668114202</v>
      </c>
      <c r="C15" s="802">
        <v>6.745338471965785</v>
      </c>
      <c r="D15" s="802">
        <v>6.8279264719976238</v>
      </c>
      <c r="E15" s="802">
        <v>2.4435702955410505</v>
      </c>
      <c r="F15" s="802">
        <v>6.8560337315687203</v>
      </c>
      <c r="G15" s="803">
        <v>5.3114044056947201</v>
      </c>
    </row>
    <row r="16" spans="1:8" x14ac:dyDescent="0.2">
      <c r="A16" s="312">
        <v>1998</v>
      </c>
      <c r="B16" s="802">
        <v>1.5132932958000693</v>
      </c>
      <c r="C16" s="802">
        <v>6.7966137940048403</v>
      </c>
      <c r="D16" s="802">
        <v>6.8304088324899022</v>
      </c>
      <c r="E16" s="802">
        <v>2.4223990660644428</v>
      </c>
      <c r="F16" s="802">
        <v>6.9081513163871584</v>
      </c>
      <c r="G16" s="803">
        <v>5.3133367458603118</v>
      </c>
    </row>
    <row r="17" spans="1:7" x14ac:dyDescent="0.2">
      <c r="A17" s="312">
        <v>1999</v>
      </c>
      <c r="B17" s="802">
        <v>1.4757871425660336</v>
      </c>
      <c r="C17" s="802">
        <v>6.8455957064124693</v>
      </c>
      <c r="D17" s="802">
        <v>6.8285439394754759</v>
      </c>
      <c r="E17" s="802">
        <v>2.3904456930337825</v>
      </c>
      <c r="F17" s="802">
        <v>6.9579579890007253</v>
      </c>
      <c r="G17" s="803">
        <v>5.3118861242908499</v>
      </c>
    </row>
    <row r="18" spans="1:7" x14ac:dyDescent="0.2">
      <c r="A18" s="312">
        <v>2000</v>
      </c>
      <c r="B18" s="802">
        <v>1.4441319447701864</v>
      </c>
      <c r="C18" s="802">
        <v>6.8887508923192771</v>
      </c>
      <c r="D18" s="802">
        <v>6.8286108394581042</v>
      </c>
      <c r="E18" s="802">
        <v>2.3393136379362449</v>
      </c>
      <c r="F18" s="802">
        <v>7.0018156282046249</v>
      </c>
      <c r="G18" s="803">
        <v>5.3119370804217478</v>
      </c>
    </row>
    <row r="19" spans="1:7" x14ac:dyDescent="0.2">
      <c r="A19" s="312">
        <v>2001</v>
      </c>
      <c r="B19" s="802">
        <v>1.4516440209774606</v>
      </c>
      <c r="C19" s="802">
        <v>6.411577090678354</v>
      </c>
      <c r="D19" s="802">
        <v>6.3138104032196436</v>
      </c>
      <c r="E19" s="802">
        <v>2.3385440958932646</v>
      </c>
      <c r="F19" s="802">
        <v>6.7531215080912474</v>
      </c>
      <c r="G19" s="803">
        <v>5.1562441773142638</v>
      </c>
    </row>
    <row r="20" spans="1:7" x14ac:dyDescent="0.2">
      <c r="A20" s="312">
        <v>2002</v>
      </c>
      <c r="B20" s="802">
        <v>1.4443898533762609</v>
      </c>
      <c r="C20" s="802">
        <v>6.0351587107976119</v>
      </c>
      <c r="D20" s="802">
        <v>5.9760149203799724</v>
      </c>
      <c r="E20" s="802">
        <v>2.3174471556865108</v>
      </c>
      <c r="F20" s="802">
        <v>6.4810886095063998</v>
      </c>
      <c r="G20" s="803">
        <v>4.9736693954839231</v>
      </c>
    </row>
    <row r="21" spans="1:7" x14ac:dyDescent="0.2">
      <c r="A21" s="312">
        <v>2003</v>
      </c>
      <c r="B21" s="802">
        <v>1.4456621024842859</v>
      </c>
      <c r="C21" s="802">
        <v>5.7277674532835023</v>
      </c>
      <c r="D21" s="802">
        <v>5.7423725741287663</v>
      </c>
      <c r="E21" s="802">
        <v>2.310291435664614</v>
      </c>
      <c r="F21" s="802">
        <v>6.1655044213407493</v>
      </c>
      <c r="G21" s="803">
        <v>4.7669658574890299</v>
      </c>
    </row>
    <row r="22" spans="1:7" x14ac:dyDescent="0.2">
      <c r="A22" s="312">
        <v>2004</v>
      </c>
      <c r="B22" s="802">
        <v>1.4339732914895378</v>
      </c>
      <c r="C22" s="802">
        <v>5.4792587771760042</v>
      </c>
      <c r="D22" s="802">
        <v>5.4330908733305385</v>
      </c>
      <c r="E22" s="802">
        <v>2.3039451421171284</v>
      </c>
      <c r="F22" s="802">
        <v>5.8049503192664575</v>
      </c>
      <c r="G22" s="803">
        <v>4.2263705382822625</v>
      </c>
    </row>
    <row r="23" spans="1:7" x14ac:dyDescent="0.2">
      <c r="A23" s="312">
        <v>2005</v>
      </c>
      <c r="B23" s="802">
        <v>1.4485260598062615</v>
      </c>
      <c r="C23" s="802">
        <v>5.2814413693981059</v>
      </c>
      <c r="D23" s="802">
        <v>5.5669532999309475</v>
      </c>
      <c r="E23" s="802">
        <v>2.2954352067197421</v>
      </c>
      <c r="F23" s="802">
        <v>5.3681202930780891</v>
      </c>
      <c r="G23" s="803">
        <v>4.5192618936971121</v>
      </c>
    </row>
    <row r="24" spans="1:7" x14ac:dyDescent="0.2">
      <c r="A24" s="312">
        <v>2006</v>
      </c>
      <c r="B24" s="802">
        <v>1.4459381864466521</v>
      </c>
      <c r="C24" s="802">
        <v>5.2655665824466231</v>
      </c>
      <c r="D24" s="802">
        <v>5.5397019594057637</v>
      </c>
      <c r="E24" s="802">
        <v>2.2796616700070458</v>
      </c>
      <c r="F24" s="802">
        <v>5.351979757941697</v>
      </c>
      <c r="G24" s="803">
        <v>4.471697097997791</v>
      </c>
    </row>
    <row r="25" spans="1:7" x14ac:dyDescent="0.2">
      <c r="A25" s="312">
        <v>2007</v>
      </c>
      <c r="B25" s="802">
        <v>1.4447711589351775</v>
      </c>
      <c r="C25" s="802">
        <v>5.2121660007705426</v>
      </c>
      <c r="D25" s="802">
        <v>3.8997516619934136</v>
      </c>
      <c r="E25" s="802">
        <v>2.0708316219224461</v>
      </c>
      <c r="F25" s="802">
        <v>5.0631236932455472</v>
      </c>
      <c r="G25" s="803">
        <v>4.7498007608413095</v>
      </c>
    </row>
    <row r="26" spans="1:7" x14ac:dyDescent="0.2">
      <c r="A26" s="312">
        <v>2008</v>
      </c>
      <c r="B26" s="802">
        <v>1.6905287635283279</v>
      </c>
      <c r="C26" s="802">
        <v>1.9087338968968437</v>
      </c>
      <c r="D26" s="802">
        <v>1.8674606402429688</v>
      </c>
      <c r="E26" s="802">
        <v>1.7280743684490987</v>
      </c>
      <c r="F26" s="802">
        <v>4.6600718551957456</v>
      </c>
      <c r="G26" s="803">
        <v>4.4635429513376739</v>
      </c>
    </row>
    <row r="27" spans="1:7" x14ac:dyDescent="0.2">
      <c r="A27" s="312">
        <v>2009</v>
      </c>
      <c r="B27" s="802">
        <v>1.7580517959109909</v>
      </c>
      <c r="C27" s="802">
        <v>2.5268110623330822</v>
      </c>
      <c r="D27" s="802">
        <v>2.6847028739454388</v>
      </c>
      <c r="E27" s="802"/>
      <c r="F27" s="802">
        <v>4.6579874140065671</v>
      </c>
      <c r="G27" s="803">
        <v>4.5605839963594601</v>
      </c>
    </row>
    <row r="28" spans="1:7" x14ac:dyDescent="0.2">
      <c r="A28" s="312">
        <v>2010</v>
      </c>
      <c r="B28" s="802">
        <v>0.60700618836297515</v>
      </c>
      <c r="C28" s="802">
        <v>2.1902944264793383</v>
      </c>
      <c r="D28" s="802">
        <v>2.3578669190437207</v>
      </c>
      <c r="E28" s="802"/>
      <c r="F28" s="802">
        <v>4.5004891802356806</v>
      </c>
      <c r="G28" s="803">
        <v>4.4041205868887658</v>
      </c>
    </row>
    <row r="29" spans="1:7" x14ac:dyDescent="0.2">
      <c r="A29" s="312">
        <v>2011</v>
      </c>
      <c r="B29" s="802">
        <v>0.7018051017962299</v>
      </c>
      <c r="C29" s="802">
        <v>1.6771652477464587</v>
      </c>
      <c r="D29" s="802">
        <v>1.6614681167595091</v>
      </c>
      <c r="E29" s="802"/>
      <c r="F29" s="802">
        <v>3.5323008026598655</v>
      </c>
      <c r="G29" s="803">
        <v>3.4628058492525642</v>
      </c>
    </row>
    <row r="30" spans="1:7" x14ac:dyDescent="0.2">
      <c r="A30" s="312">
        <v>2012</v>
      </c>
      <c r="B30" s="802">
        <v>0.70819678897580818</v>
      </c>
      <c r="C30" s="802">
        <v>1.6813014580393952</v>
      </c>
      <c r="D30" s="802">
        <v>1.6537793178021538</v>
      </c>
      <c r="E30" s="802"/>
      <c r="F30" s="802">
        <v>3.5169895953627619</v>
      </c>
      <c r="G30" s="803">
        <v>3.4600695127599055</v>
      </c>
    </row>
    <row r="31" spans="1:7" x14ac:dyDescent="0.2">
      <c r="A31" s="312">
        <v>2013</v>
      </c>
      <c r="B31" s="802">
        <v>0.71925697854299575</v>
      </c>
      <c r="C31" s="802">
        <v>1.7494811227170211</v>
      </c>
      <c r="D31" s="802">
        <v>1.6361043249770952</v>
      </c>
      <c r="E31" s="802"/>
      <c r="F31" s="802">
        <v>3.545358794536825</v>
      </c>
      <c r="G31" s="803">
        <v>3.4692126342318939</v>
      </c>
    </row>
    <row r="32" spans="1:7" x14ac:dyDescent="0.2">
      <c r="A32" s="312">
        <v>2014</v>
      </c>
      <c r="B32" s="802">
        <v>0.70507928394791908</v>
      </c>
      <c r="C32" s="802">
        <v>1.6630391865134646</v>
      </c>
      <c r="D32" s="802">
        <v>1.6016755485070735</v>
      </c>
      <c r="E32" s="802"/>
      <c r="F32" s="802">
        <v>3.5501092821724205</v>
      </c>
      <c r="G32" s="803">
        <v>3.4975786855765967</v>
      </c>
    </row>
    <row r="33" spans="1:7" x14ac:dyDescent="0.2">
      <c r="A33" s="312" t="s">
        <v>2187</v>
      </c>
      <c r="B33" s="802">
        <v>0.70507928394791908</v>
      </c>
      <c r="C33" s="802">
        <v>1.3943379373524845</v>
      </c>
      <c r="D33" s="802">
        <v>1.3307530119173714</v>
      </c>
      <c r="E33" s="802"/>
      <c r="F33" s="802">
        <v>3.0298027308083499</v>
      </c>
      <c r="G33" s="803">
        <v>2.9776352443321912</v>
      </c>
    </row>
    <row r="34" spans="1:7" x14ac:dyDescent="0.2">
      <c r="A34" s="1581"/>
      <c r="B34" s="56"/>
      <c r="C34" s="56"/>
      <c r="D34" s="56"/>
      <c r="E34" s="56"/>
      <c r="F34" s="56"/>
      <c r="G34" s="57"/>
    </row>
    <row r="35" spans="1:7" x14ac:dyDescent="0.2">
      <c r="A35" s="1989" t="s">
        <v>2209</v>
      </c>
      <c r="B35" s="54"/>
      <c r="C35" s="54"/>
      <c r="D35" s="54"/>
      <c r="E35" s="54"/>
      <c r="F35" s="54"/>
      <c r="G35" s="54"/>
    </row>
    <row r="36" spans="1:7" ht="14.25" x14ac:dyDescent="0.2">
      <c r="A36" s="302" t="s">
        <v>850</v>
      </c>
    </row>
    <row r="37" spans="1:7" ht="14.25" x14ac:dyDescent="0.2">
      <c r="A37" s="302" t="s">
        <v>853</v>
      </c>
    </row>
    <row r="38" spans="1:7" x14ac:dyDescent="0.2">
      <c r="A38" t="s">
        <v>852</v>
      </c>
    </row>
    <row r="39" spans="1:7" x14ac:dyDescent="0.2">
      <c r="A39" s="754" t="s">
        <v>437</v>
      </c>
    </row>
    <row r="40" spans="1:7" ht="14.25" x14ac:dyDescent="0.2">
      <c r="A40" s="302" t="s">
        <v>492</v>
      </c>
    </row>
  </sheetData>
  <mergeCells count="1">
    <mergeCell ref="A1:B1"/>
  </mergeCells>
  <phoneticPr fontId="11" type="noConversion"/>
  <hyperlinks>
    <hyperlink ref="A1" location="Contents!A1" display="To table of contents"/>
    <hyperlink ref="A39" r:id="rId1"/>
  </hyperlinks>
  <pageMargins left="0.75" right="0.75" top="1" bottom="1" header="0.5" footer="0.5"/>
  <pageSetup paperSize="9" scale="92" orientation="landscape" r:id="rId2"/>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6">
    <pageSetUpPr fitToPage="1"/>
  </sheetPr>
  <dimension ref="A1:H40"/>
  <sheetViews>
    <sheetView zoomScale="75" workbookViewId="0">
      <selection sqref="A1:B1"/>
    </sheetView>
  </sheetViews>
  <sheetFormatPr defaultRowHeight="12.75" x14ac:dyDescent="0.2"/>
  <cols>
    <col min="1" max="1" width="11.5703125" customWidth="1"/>
    <col min="2" max="7" width="10.7109375" customWidth="1"/>
    <col min="8" max="8" width="30.42578125" customWidth="1"/>
    <col min="9" max="10" width="10.28515625" customWidth="1"/>
  </cols>
  <sheetData>
    <row r="1" spans="1:8" x14ac:dyDescent="0.2">
      <c r="A1" s="2152" t="s">
        <v>843</v>
      </c>
      <c r="B1" s="2152"/>
    </row>
    <row r="2" spans="1:8" ht="15" x14ac:dyDescent="0.25">
      <c r="A2" s="6" t="s">
        <v>1567</v>
      </c>
      <c r="F2" s="512" t="s">
        <v>308</v>
      </c>
    </row>
    <row r="3" spans="1:8" x14ac:dyDescent="0.2">
      <c r="A3" s="291"/>
      <c r="B3" s="333" t="s">
        <v>607</v>
      </c>
      <c r="C3" s="334"/>
      <c r="D3" s="335"/>
      <c r="E3" s="336" t="s">
        <v>472</v>
      </c>
      <c r="F3" s="10"/>
      <c r="G3" s="60"/>
      <c r="H3" s="3"/>
    </row>
    <row r="4" spans="1:8" x14ac:dyDescent="0.2">
      <c r="A4" s="291"/>
      <c r="B4" s="309" t="s">
        <v>485</v>
      </c>
      <c r="C4" s="297" t="s">
        <v>486</v>
      </c>
      <c r="D4" s="295" t="s">
        <v>487</v>
      </c>
      <c r="E4" s="309" t="s">
        <v>485</v>
      </c>
      <c r="F4" s="297" t="s">
        <v>486</v>
      </c>
      <c r="G4" s="295" t="s">
        <v>487</v>
      </c>
      <c r="H4" s="54"/>
    </row>
    <row r="5" spans="1:8" ht="14.25" x14ac:dyDescent="0.2">
      <c r="A5" s="286"/>
      <c r="B5" s="219" t="s">
        <v>488</v>
      </c>
      <c r="C5" s="56" t="s">
        <v>488</v>
      </c>
      <c r="D5" s="765" t="s">
        <v>491</v>
      </c>
      <c r="E5" s="219" t="s">
        <v>488</v>
      </c>
      <c r="F5" s="56" t="s">
        <v>488</v>
      </c>
      <c r="G5" s="765" t="s">
        <v>491</v>
      </c>
      <c r="H5" s="54"/>
    </row>
    <row r="6" spans="1:8" x14ac:dyDescent="0.2">
      <c r="A6" s="291"/>
      <c r="B6" s="311" t="s">
        <v>849</v>
      </c>
      <c r="C6" s="3"/>
      <c r="D6" s="3"/>
      <c r="E6" s="3"/>
      <c r="F6" s="3"/>
      <c r="G6" s="30"/>
    </row>
    <row r="7" spans="1:8" x14ac:dyDescent="0.2">
      <c r="A7" s="1580"/>
      <c r="B7" s="54"/>
      <c r="C7" s="54"/>
      <c r="D7" s="54"/>
      <c r="E7" s="54"/>
      <c r="F7" s="54"/>
      <c r="G7" s="55"/>
    </row>
    <row r="8" spans="1:8" x14ac:dyDescent="0.2">
      <c r="A8" s="312">
        <v>1990</v>
      </c>
      <c r="B8" s="797">
        <v>14.136641730341621</v>
      </c>
      <c r="C8" s="797">
        <v>19.674557951915848</v>
      </c>
      <c r="D8" s="797">
        <v>19.815777541172221</v>
      </c>
      <c r="E8" s="797">
        <v>32.26691118555015</v>
      </c>
      <c r="F8" s="797">
        <v>53.993182999886621</v>
      </c>
      <c r="G8" s="798">
        <v>54.051097277451916</v>
      </c>
    </row>
    <row r="9" spans="1:8" x14ac:dyDescent="0.2">
      <c r="A9" s="312">
        <v>1991</v>
      </c>
      <c r="B9" s="797">
        <v>14.136636077439309</v>
      </c>
      <c r="C9" s="797">
        <v>19.674479572312048</v>
      </c>
      <c r="D9" s="797">
        <v>19.815762494439277</v>
      </c>
      <c r="E9" s="797">
        <v>32.266905432950182</v>
      </c>
      <c r="F9" s="797">
        <v>53.993178003728012</v>
      </c>
      <c r="G9" s="798">
        <v>54.051103343138585</v>
      </c>
    </row>
    <row r="10" spans="1:8" x14ac:dyDescent="0.2">
      <c r="A10" s="312">
        <v>1992</v>
      </c>
      <c r="B10" s="797">
        <v>14.136638919732631</v>
      </c>
      <c r="C10" s="797">
        <v>19.674488362686894</v>
      </c>
      <c r="D10" s="797">
        <v>19.815777409485477</v>
      </c>
      <c r="E10" s="797">
        <v>32.266969922213782</v>
      </c>
      <c r="F10" s="797">
        <v>53.993154397213473</v>
      </c>
      <c r="G10" s="798">
        <v>54.051101208861525</v>
      </c>
    </row>
    <row r="11" spans="1:8" x14ac:dyDescent="0.2">
      <c r="A11" s="312">
        <v>1993</v>
      </c>
      <c r="B11" s="797">
        <v>14.136641717609942</v>
      </c>
      <c r="C11" s="797">
        <v>19.674497013021917</v>
      </c>
      <c r="D11" s="797">
        <v>19.815763442231351</v>
      </c>
      <c r="E11" s="797">
        <v>32.26689030598898</v>
      </c>
      <c r="F11" s="797">
        <v>53.993131164068586</v>
      </c>
      <c r="G11" s="798">
        <v>54.05109919000472</v>
      </c>
    </row>
    <row r="12" spans="1:8" x14ac:dyDescent="0.2">
      <c r="A12" s="312">
        <v>1994</v>
      </c>
      <c r="B12" s="797">
        <v>14.205728957646771</v>
      </c>
      <c r="C12" s="797">
        <v>19.674541240442075</v>
      </c>
      <c r="D12" s="797">
        <v>19.815777541172221</v>
      </c>
      <c r="E12" s="797">
        <v>32.041204832183347</v>
      </c>
      <c r="F12" s="797">
        <v>53.993184618917489</v>
      </c>
      <c r="G12" s="798">
        <v>54.051097277451916</v>
      </c>
    </row>
    <row r="13" spans="1:8" x14ac:dyDescent="0.2">
      <c r="A13" s="312">
        <v>1995</v>
      </c>
      <c r="B13" s="797">
        <v>14.136644468237709</v>
      </c>
      <c r="C13" s="797">
        <v>19.674505519932147</v>
      </c>
      <c r="D13" s="797">
        <v>19.815764287125635</v>
      </c>
      <c r="E13" s="797">
        <v>32.266953891657252</v>
      </c>
      <c r="F13" s="797">
        <v>53.993264192198993</v>
      </c>
      <c r="G13" s="798">
        <v>54.051112432691731</v>
      </c>
    </row>
    <row r="14" spans="1:8" x14ac:dyDescent="0.2">
      <c r="A14" s="312">
        <v>1996</v>
      </c>
      <c r="B14" s="797">
        <v>14.220277126266694</v>
      </c>
      <c r="C14" s="797">
        <v>19.674497267840803</v>
      </c>
      <c r="D14" s="797">
        <v>19.815775282663729</v>
      </c>
      <c r="E14" s="797">
        <v>32.164455970895787</v>
      </c>
      <c r="F14" s="797">
        <v>53.993188222192387</v>
      </c>
      <c r="G14" s="798">
        <v>54.051098060843145</v>
      </c>
    </row>
    <row r="15" spans="1:8" x14ac:dyDescent="0.2">
      <c r="A15" s="312">
        <v>1997</v>
      </c>
      <c r="B15" s="797">
        <v>15.049068303626164</v>
      </c>
      <c r="C15" s="797">
        <v>19.674600469301424</v>
      </c>
      <c r="D15" s="797">
        <v>19.815770020040084</v>
      </c>
      <c r="E15" s="797">
        <v>33.386561346092115</v>
      </c>
      <c r="F15" s="797">
        <v>53.993177286947123</v>
      </c>
      <c r="G15" s="798">
        <v>54.051098638513153</v>
      </c>
    </row>
    <row r="16" spans="1:8" x14ac:dyDescent="0.2">
      <c r="A16" s="312">
        <v>1998</v>
      </c>
      <c r="B16" s="797">
        <v>15.04311190864283</v>
      </c>
      <c r="C16" s="797">
        <v>19.67461726942437</v>
      </c>
      <c r="D16" s="797">
        <v>19.815766715436055</v>
      </c>
      <c r="E16" s="797">
        <v>33.650244876363935</v>
      </c>
      <c r="F16" s="797">
        <v>53.993229664837223</v>
      </c>
      <c r="G16" s="798">
        <v>54.051103129018436</v>
      </c>
    </row>
    <row r="17" spans="1:7" x14ac:dyDescent="0.2">
      <c r="A17" s="312">
        <v>1999</v>
      </c>
      <c r="B17" s="797">
        <v>14.958625497833266</v>
      </c>
      <c r="C17" s="797">
        <v>19.674554988764577</v>
      </c>
      <c r="D17" s="797">
        <v>19.815764207984614</v>
      </c>
      <c r="E17" s="797">
        <v>34.268277810284346</v>
      </c>
      <c r="F17" s="797">
        <v>53.993221170343944</v>
      </c>
      <c r="G17" s="798">
        <v>54.051096994385503</v>
      </c>
    </row>
    <row r="18" spans="1:7" x14ac:dyDescent="0.2">
      <c r="A18" s="312">
        <v>2000</v>
      </c>
      <c r="B18" s="797">
        <v>14.934474650042345</v>
      </c>
      <c r="C18" s="797">
        <v>19.674545608527861</v>
      </c>
      <c r="D18" s="797">
        <v>19.815770557145175</v>
      </c>
      <c r="E18" s="797">
        <v>33.906555652874715</v>
      </c>
      <c r="F18" s="797">
        <v>53.993150034282706</v>
      </c>
      <c r="G18" s="798">
        <v>54.051103262084062</v>
      </c>
    </row>
    <row r="19" spans="1:7" x14ac:dyDescent="0.2">
      <c r="A19" s="312">
        <v>2001</v>
      </c>
      <c r="B19" s="797">
        <v>14.909467714237893</v>
      </c>
      <c r="C19" s="797">
        <v>19.674606141857193</v>
      </c>
      <c r="D19" s="797">
        <v>19.815774127206499</v>
      </c>
      <c r="E19" s="797">
        <v>33.979970730127569</v>
      </c>
      <c r="F19" s="797">
        <v>53.99325332423475</v>
      </c>
      <c r="G19" s="798">
        <v>54.0511046877903</v>
      </c>
    </row>
    <row r="20" spans="1:7" x14ac:dyDescent="0.2">
      <c r="A20" s="312">
        <v>2002</v>
      </c>
      <c r="B20" s="797">
        <v>14.909178335618222</v>
      </c>
      <c r="C20" s="797">
        <v>19.67451346374618</v>
      </c>
      <c r="D20" s="797">
        <v>19.815764343722829</v>
      </c>
      <c r="E20" s="797">
        <v>33.618132822174111</v>
      </c>
      <c r="F20" s="797">
        <v>53.993132120238215</v>
      </c>
      <c r="G20" s="798">
        <v>54.051105117643139</v>
      </c>
    </row>
    <row r="21" spans="1:7" x14ac:dyDescent="0.2">
      <c r="A21" s="312">
        <v>2003</v>
      </c>
      <c r="B21" s="797">
        <v>14.842310290182578</v>
      </c>
      <c r="C21" s="797">
        <v>19.674597796167763</v>
      </c>
      <c r="D21" s="797">
        <v>19.815765254577677</v>
      </c>
      <c r="E21" s="797">
        <v>33.58816891496943</v>
      </c>
      <c r="F21" s="797">
        <v>53.993255316448817</v>
      </c>
      <c r="G21" s="798">
        <v>54.051099834656291</v>
      </c>
    </row>
    <row r="22" spans="1:7" x14ac:dyDescent="0.2">
      <c r="A22" s="312">
        <v>2004</v>
      </c>
      <c r="B22" s="797">
        <v>14.83152847785005</v>
      </c>
      <c r="C22" s="797">
        <v>19.674514199543108</v>
      </c>
      <c r="D22" s="797">
        <v>19.815772170343671</v>
      </c>
      <c r="E22" s="797">
        <v>33.540163312167046</v>
      </c>
      <c r="F22" s="797">
        <v>53.993210918613265</v>
      </c>
      <c r="G22" s="798">
        <v>54.051112925530305</v>
      </c>
    </row>
    <row r="23" spans="1:7" x14ac:dyDescent="0.2">
      <c r="A23" s="312">
        <v>2005</v>
      </c>
      <c r="B23" s="797">
        <v>14.776309936176416</v>
      </c>
      <c r="C23" s="797">
        <v>19.674586410328121</v>
      </c>
      <c r="D23" s="797">
        <v>19.815769695588788</v>
      </c>
      <c r="E23" s="797">
        <v>32.873335142230516</v>
      </c>
      <c r="F23" s="797">
        <v>53.993210525670683</v>
      </c>
      <c r="G23" s="798">
        <v>54.051097747050108</v>
      </c>
    </row>
    <row r="24" spans="1:7" x14ac:dyDescent="0.2">
      <c r="A24" s="312">
        <v>2006</v>
      </c>
      <c r="B24" s="797">
        <v>14.72621125797764</v>
      </c>
      <c r="C24" s="797">
        <v>19.674580511786129</v>
      </c>
      <c r="D24" s="797">
        <v>19.815770495795618</v>
      </c>
      <c r="E24" s="797">
        <v>32.672400118777851</v>
      </c>
      <c r="F24" s="797">
        <v>53.993141733262306</v>
      </c>
      <c r="G24" s="798">
        <v>54.051111760520655</v>
      </c>
    </row>
    <row r="25" spans="1:7" x14ac:dyDescent="0.2">
      <c r="A25" s="312">
        <v>2007</v>
      </c>
      <c r="B25" s="797">
        <v>14.854454712687847</v>
      </c>
      <c r="C25" s="797">
        <v>19.524185398825235</v>
      </c>
      <c r="D25" s="797">
        <v>21.164960763367962</v>
      </c>
      <c r="E25" s="797">
        <v>28.67296347536605</v>
      </c>
      <c r="F25" s="797">
        <v>42.239162345387093</v>
      </c>
      <c r="G25" s="798">
        <v>40.345680474542121</v>
      </c>
    </row>
    <row r="26" spans="1:7" x14ac:dyDescent="0.2">
      <c r="A26" s="312">
        <v>2008</v>
      </c>
      <c r="B26" s="797">
        <v>14.140197569589967</v>
      </c>
      <c r="C26" s="797">
        <v>15.918533903214639</v>
      </c>
      <c r="D26" s="797">
        <v>15.61823341660096</v>
      </c>
      <c r="E26" s="797">
        <v>15.547411852588798</v>
      </c>
      <c r="F26" s="797">
        <v>29.957988433444793</v>
      </c>
      <c r="G26" s="798">
        <v>29.910312884828528</v>
      </c>
    </row>
    <row r="27" spans="1:7" x14ac:dyDescent="0.2">
      <c r="A27" s="312">
        <v>2009</v>
      </c>
      <c r="B27" s="797">
        <v>14.854183319529485</v>
      </c>
      <c r="C27" s="797">
        <v>16.192440925809635</v>
      </c>
      <c r="D27" s="797">
        <v>16.102802992249309</v>
      </c>
      <c r="E27" s="797"/>
      <c r="F27" s="797">
        <v>30.017366939103685</v>
      </c>
      <c r="G27" s="798">
        <v>30.021589555422857</v>
      </c>
    </row>
    <row r="28" spans="1:7" x14ac:dyDescent="0.2">
      <c r="A28" s="312">
        <v>2010</v>
      </c>
      <c r="B28" s="797">
        <v>2.6355897194663496</v>
      </c>
      <c r="C28" s="797">
        <v>15.396007954303558</v>
      </c>
      <c r="D28" s="797">
        <v>15.217122021973543</v>
      </c>
      <c r="E28" s="797"/>
      <c r="F28" s="797">
        <v>28.90706506842541</v>
      </c>
      <c r="G28" s="798">
        <v>28.914141982498901</v>
      </c>
    </row>
    <row r="29" spans="1:7" x14ac:dyDescent="0.2">
      <c r="A29" s="312">
        <v>2011</v>
      </c>
      <c r="B29" s="797">
        <v>2.6736976318529546</v>
      </c>
      <c r="C29" s="797">
        <v>9.3009812826569132</v>
      </c>
      <c r="D29" s="797">
        <v>9.2506367593830543</v>
      </c>
      <c r="E29" s="797"/>
      <c r="F29" s="797">
        <v>19.879032699374552</v>
      </c>
      <c r="G29" s="798">
        <v>19.891345565469145</v>
      </c>
    </row>
    <row r="30" spans="1:7" x14ac:dyDescent="0.2">
      <c r="A30" s="312">
        <v>2012</v>
      </c>
      <c r="B30" s="797">
        <v>2.6407834893782911</v>
      </c>
      <c r="C30" s="797">
        <v>9.3360191645411916</v>
      </c>
      <c r="D30" s="797">
        <v>9.2455940359316777</v>
      </c>
      <c r="E30" s="797"/>
      <c r="F30" s="797">
        <v>19.89004460812744</v>
      </c>
      <c r="G30" s="798">
        <v>19.889624168582682</v>
      </c>
    </row>
    <row r="31" spans="1:7" x14ac:dyDescent="0.2">
      <c r="A31" s="312">
        <v>2013</v>
      </c>
      <c r="B31" s="797">
        <v>2.8430658086107843</v>
      </c>
      <c r="C31" s="797">
        <v>9.3418306694337137</v>
      </c>
      <c r="D31" s="797">
        <v>9.2867441673030626</v>
      </c>
      <c r="E31" s="797"/>
      <c r="F31" s="797">
        <v>19.894388701027303</v>
      </c>
      <c r="G31" s="798">
        <v>19.911025192775746</v>
      </c>
    </row>
    <row r="32" spans="1:7" x14ac:dyDescent="0.2">
      <c r="A32" s="312">
        <v>2014</v>
      </c>
      <c r="B32" s="797">
        <v>2.8385272095094036</v>
      </c>
      <c r="C32" s="797">
        <v>9.3620743162207383</v>
      </c>
      <c r="D32" s="797">
        <v>9.2759468409179622</v>
      </c>
      <c r="E32" s="797"/>
      <c r="F32" s="797">
        <v>19.897879892590733</v>
      </c>
      <c r="G32" s="798">
        <v>19.911845666424139</v>
      </c>
    </row>
    <row r="33" spans="1:7" x14ac:dyDescent="0.2">
      <c r="A33" s="312" t="s">
        <v>2187</v>
      </c>
      <c r="B33" s="797">
        <v>2.8385272095094036</v>
      </c>
      <c r="C33" s="797">
        <v>4.6810371581103691</v>
      </c>
      <c r="D33" s="797">
        <v>4.6379734204589802</v>
      </c>
      <c r="E33" s="797"/>
      <c r="F33" s="797">
        <v>9.9489399462953649</v>
      </c>
      <c r="G33" s="798">
        <v>9.9559228332120746</v>
      </c>
    </row>
    <row r="34" spans="1:7" x14ac:dyDescent="0.2">
      <c r="A34" s="1581"/>
      <c r="B34" s="56"/>
      <c r="C34" s="56"/>
      <c r="D34" s="56"/>
      <c r="E34" s="56"/>
      <c r="F34" s="56"/>
      <c r="G34" s="57"/>
    </row>
    <row r="35" spans="1:7" x14ac:dyDescent="0.2">
      <c r="A35" s="1989" t="s">
        <v>2209</v>
      </c>
      <c r="B35" s="54"/>
      <c r="C35" s="54"/>
      <c r="D35" s="54"/>
      <c r="E35" s="54"/>
      <c r="F35" s="54"/>
      <c r="G35" s="54"/>
    </row>
    <row r="36" spans="1:7" ht="14.25" x14ac:dyDescent="0.2">
      <c r="A36" s="302" t="s">
        <v>850</v>
      </c>
    </row>
    <row r="37" spans="1:7" ht="14.25" x14ac:dyDescent="0.2">
      <c r="A37" s="302" t="s">
        <v>853</v>
      </c>
    </row>
    <row r="38" spans="1:7" x14ac:dyDescent="0.2">
      <c r="A38" t="s">
        <v>852</v>
      </c>
    </row>
    <row r="39" spans="1:7" x14ac:dyDescent="0.2">
      <c r="A39" s="754" t="s">
        <v>437</v>
      </c>
    </row>
    <row r="40" spans="1:7" ht="14.25" x14ac:dyDescent="0.2">
      <c r="A40" s="302" t="s">
        <v>492</v>
      </c>
    </row>
  </sheetData>
  <mergeCells count="1">
    <mergeCell ref="A1:B1"/>
  </mergeCells>
  <phoneticPr fontId="11" type="noConversion"/>
  <hyperlinks>
    <hyperlink ref="A1" location="Contents!A1" display="To table of contents"/>
    <hyperlink ref="A39" r:id="rId1"/>
  </hyperlinks>
  <pageMargins left="0.75" right="0.75" top="1" bottom="1" header="0.5" footer="0.5"/>
  <pageSetup paperSize="9" scale="91" orientation="landscape" r:id="rId2"/>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5">
    <pageSetUpPr fitToPage="1"/>
  </sheetPr>
  <dimension ref="A1:H26"/>
  <sheetViews>
    <sheetView zoomScale="75" workbookViewId="0">
      <selection sqref="A1:B1"/>
    </sheetView>
  </sheetViews>
  <sheetFormatPr defaultRowHeight="12.75" x14ac:dyDescent="0.2"/>
  <cols>
    <col min="1" max="1" width="12.42578125" customWidth="1"/>
    <col min="2" max="8" width="12.7109375" customWidth="1"/>
    <col min="9" max="9" width="57.42578125" customWidth="1"/>
  </cols>
  <sheetData>
    <row r="1" spans="1:8" x14ac:dyDescent="0.2">
      <c r="A1" s="2152" t="s">
        <v>843</v>
      </c>
      <c r="B1" s="2152"/>
    </row>
    <row r="2" spans="1:8" ht="15" x14ac:dyDescent="0.25">
      <c r="A2" s="6" t="s">
        <v>1566</v>
      </c>
    </row>
    <row r="3" spans="1:8" x14ac:dyDescent="0.2">
      <c r="A3" s="291"/>
      <c r="B3" s="333" t="s">
        <v>607</v>
      </c>
      <c r="C3" s="334"/>
      <c r="D3" s="335"/>
      <c r="E3" s="336" t="s">
        <v>472</v>
      </c>
      <c r="F3" s="60"/>
      <c r="G3" s="336" t="s">
        <v>606</v>
      </c>
      <c r="H3" s="60"/>
    </row>
    <row r="4" spans="1:8" x14ac:dyDescent="0.2">
      <c r="A4" s="285"/>
      <c r="B4" s="309" t="s">
        <v>485</v>
      </c>
      <c r="C4" s="297" t="s">
        <v>486</v>
      </c>
      <c r="D4" s="295" t="s">
        <v>487</v>
      </c>
      <c r="E4" s="297" t="s">
        <v>486</v>
      </c>
      <c r="F4" s="295" t="s">
        <v>487</v>
      </c>
      <c r="G4" s="309" t="s">
        <v>485</v>
      </c>
      <c r="H4" s="353" t="s">
        <v>493</v>
      </c>
    </row>
    <row r="5" spans="1:8" ht="14.25" x14ac:dyDescent="0.2">
      <c r="A5" s="286"/>
      <c r="B5" s="219" t="s">
        <v>488</v>
      </c>
      <c r="C5" s="56" t="s">
        <v>488</v>
      </c>
      <c r="D5" s="765" t="s">
        <v>494</v>
      </c>
      <c r="E5" s="56" t="s">
        <v>488</v>
      </c>
      <c r="F5" s="765" t="s">
        <v>494</v>
      </c>
      <c r="G5" s="35"/>
      <c r="H5" s="57" t="s">
        <v>495</v>
      </c>
    </row>
    <row r="6" spans="1:8" x14ac:dyDescent="0.2">
      <c r="A6" s="291"/>
      <c r="B6" s="311" t="s">
        <v>849</v>
      </c>
      <c r="C6" s="337"/>
      <c r="D6" s="3"/>
      <c r="E6" s="337"/>
      <c r="F6" s="31"/>
      <c r="G6" s="337"/>
      <c r="H6" s="31"/>
    </row>
    <row r="7" spans="1:8" x14ac:dyDescent="0.2">
      <c r="A7" s="285"/>
      <c r="B7" s="3"/>
      <c r="C7" s="3"/>
      <c r="D7" s="3"/>
      <c r="E7" s="3"/>
      <c r="F7" s="30"/>
      <c r="G7" s="3"/>
      <c r="H7" s="30"/>
    </row>
    <row r="8" spans="1:8" ht="15" x14ac:dyDescent="0.25">
      <c r="A8" s="312" t="s">
        <v>496</v>
      </c>
      <c r="B8" s="669">
        <v>0.01</v>
      </c>
      <c r="C8" s="669">
        <v>1.0166666666666668E-2</v>
      </c>
      <c r="D8" s="669">
        <v>1.0166666666666668E-2</v>
      </c>
      <c r="E8" s="811">
        <v>5.4999999999999997E-3</v>
      </c>
      <c r="F8" s="808">
        <v>1.01E-2</v>
      </c>
      <c r="G8" s="317" t="s">
        <v>335</v>
      </c>
      <c r="H8" s="318" t="s">
        <v>335</v>
      </c>
    </row>
    <row r="9" spans="1:8" x14ac:dyDescent="0.2">
      <c r="A9" s="312"/>
      <c r="B9" s="322"/>
      <c r="C9" s="322"/>
      <c r="D9" s="321"/>
      <c r="E9" s="321"/>
      <c r="F9" s="55"/>
      <c r="G9" s="321"/>
      <c r="H9" s="55"/>
    </row>
    <row r="10" spans="1:8" x14ac:dyDescent="0.2">
      <c r="A10" s="312"/>
      <c r="B10" s="441" t="s">
        <v>497</v>
      </c>
      <c r="C10" s="441"/>
      <c r="D10" s="321"/>
      <c r="E10" s="321"/>
      <c r="F10" s="55"/>
      <c r="G10" s="321"/>
      <c r="H10" s="55"/>
    </row>
    <row r="11" spans="1:8" x14ac:dyDescent="0.2">
      <c r="A11" s="424" t="s">
        <v>498</v>
      </c>
      <c r="B11" s="322"/>
      <c r="C11" s="322"/>
      <c r="D11" s="321"/>
      <c r="E11" s="321"/>
      <c r="F11" s="55"/>
      <c r="G11" s="321"/>
      <c r="H11" s="55"/>
    </row>
    <row r="12" spans="1:8" x14ac:dyDescent="0.2">
      <c r="A12" s="583" t="s">
        <v>662</v>
      </c>
      <c r="B12" s="669">
        <v>8.6999999999999994E-3</v>
      </c>
      <c r="C12" s="669">
        <v>8.6999999999999994E-3</v>
      </c>
      <c r="D12" s="376">
        <v>8.6999999999999994E-3</v>
      </c>
      <c r="E12" s="425" t="s">
        <v>335</v>
      </c>
      <c r="F12" s="55" t="s">
        <v>335</v>
      </c>
      <c r="G12" s="425">
        <v>50.004350000000002</v>
      </c>
      <c r="H12" s="49">
        <v>70.002610000000004</v>
      </c>
    </row>
    <row r="13" spans="1:8" x14ac:dyDescent="0.2">
      <c r="A13" s="583" t="s">
        <v>858</v>
      </c>
      <c r="B13" s="669">
        <v>0</v>
      </c>
      <c r="C13" s="669">
        <v>0</v>
      </c>
      <c r="D13" s="376">
        <v>0</v>
      </c>
      <c r="E13" s="425" t="s">
        <v>335</v>
      </c>
      <c r="F13" s="55" t="s">
        <v>335</v>
      </c>
      <c r="G13" s="376">
        <v>2.5000000000000001E-2</v>
      </c>
      <c r="H13" s="55">
        <v>3.5000000000000003E-2</v>
      </c>
    </row>
    <row r="14" spans="1:8" x14ac:dyDescent="0.2">
      <c r="A14" s="583" t="s">
        <v>661</v>
      </c>
      <c r="B14" s="669">
        <v>0</v>
      </c>
      <c r="C14" s="669">
        <v>0</v>
      </c>
      <c r="D14" s="376">
        <v>0</v>
      </c>
      <c r="E14" s="425" t="s">
        <v>335</v>
      </c>
      <c r="F14" s="55" t="s">
        <v>335</v>
      </c>
      <c r="G14" s="376">
        <v>0.01</v>
      </c>
      <c r="H14" s="55">
        <v>1.3999999999999999E-2</v>
      </c>
    </row>
    <row r="15" spans="1:8" x14ac:dyDescent="0.2">
      <c r="A15" s="583" t="s">
        <v>859</v>
      </c>
      <c r="B15" s="669">
        <v>2.3599999999999999E-2</v>
      </c>
      <c r="C15" s="669">
        <v>2.3599999999999999E-2</v>
      </c>
      <c r="D15" s="376">
        <v>2.3599999999999999E-2</v>
      </c>
      <c r="E15" s="425" t="s">
        <v>335</v>
      </c>
      <c r="F15" s="55" t="s">
        <v>335</v>
      </c>
      <c r="G15" s="426">
        <v>0.26179999999999998</v>
      </c>
      <c r="H15" s="303">
        <v>0.35707999999999995</v>
      </c>
    </row>
    <row r="16" spans="1:8" x14ac:dyDescent="0.2">
      <c r="A16" s="583" t="s">
        <v>860</v>
      </c>
      <c r="B16" s="669">
        <v>1.9E-3</v>
      </c>
      <c r="C16" s="669">
        <v>1.9E-3</v>
      </c>
      <c r="D16" s="376">
        <v>1.9E-3</v>
      </c>
      <c r="E16" s="425" t="s">
        <v>335</v>
      </c>
      <c r="F16" s="55" t="s">
        <v>335</v>
      </c>
      <c r="G16" s="426">
        <v>0.12595000000000001</v>
      </c>
      <c r="H16" s="303">
        <v>0.17556999999999998</v>
      </c>
    </row>
    <row r="17" spans="1:8" x14ac:dyDescent="0.2">
      <c r="A17" s="583" t="s">
        <v>861</v>
      </c>
      <c r="B17" s="669">
        <v>1.2500000000000001E-2</v>
      </c>
      <c r="C17" s="669">
        <v>1.2500000000000001E-2</v>
      </c>
      <c r="D17" s="376">
        <v>1.2500000000000001E-2</v>
      </c>
      <c r="E17" s="425" t="s">
        <v>335</v>
      </c>
      <c r="F17" s="55" t="s">
        <v>335</v>
      </c>
      <c r="G17" s="425">
        <v>20.006250000000001</v>
      </c>
      <c r="H17" s="49">
        <v>28.00375</v>
      </c>
    </row>
    <row r="18" spans="1:8" x14ac:dyDescent="0.2">
      <c r="A18" s="583" t="s">
        <v>862</v>
      </c>
      <c r="B18" s="669">
        <v>0</v>
      </c>
      <c r="C18" s="669">
        <v>0</v>
      </c>
      <c r="D18" s="376">
        <v>0</v>
      </c>
      <c r="E18" s="425" t="s">
        <v>335</v>
      </c>
      <c r="F18" s="55" t="s">
        <v>335</v>
      </c>
      <c r="G18" s="376">
        <v>1.7000000000000001E-2</v>
      </c>
      <c r="H18" s="304">
        <v>2.3800000000000002E-2</v>
      </c>
    </row>
    <row r="19" spans="1:8" x14ac:dyDescent="0.2">
      <c r="A19" s="583" t="s">
        <v>863</v>
      </c>
      <c r="B19" s="669">
        <v>1.7500000000000002E-2</v>
      </c>
      <c r="C19" s="669">
        <v>1.7500000000000002E-2</v>
      </c>
      <c r="D19" s="376">
        <v>1.7500000000000002E-2</v>
      </c>
      <c r="E19" s="425" t="s">
        <v>335</v>
      </c>
      <c r="F19" s="55" t="s">
        <v>335</v>
      </c>
      <c r="G19" s="426">
        <v>0.25874999999999998</v>
      </c>
      <c r="H19" s="303">
        <v>0.35524999999999995</v>
      </c>
    </row>
    <row r="20" spans="1:8" x14ac:dyDescent="0.2">
      <c r="A20" s="583" t="s">
        <v>864</v>
      </c>
      <c r="B20" s="669">
        <v>0</v>
      </c>
      <c r="C20" s="669">
        <v>0</v>
      </c>
      <c r="D20" s="376">
        <v>0</v>
      </c>
      <c r="E20" s="425" t="s">
        <v>335</v>
      </c>
      <c r="F20" s="55" t="s">
        <v>335</v>
      </c>
      <c r="G20" s="376">
        <v>2.5000000000000001E-2</v>
      </c>
      <c r="H20" s="55">
        <v>3.5000000000000003E-2</v>
      </c>
    </row>
    <row r="21" spans="1:8" x14ac:dyDescent="0.2">
      <c r="A21" s="286"/>
      <c r="B21" s="5"/>
      <c r="C21" s="5"/>
      <c r="D21" s="5"/>
      <c r="E21" s="5"/>
      <c r="F21" s="32"/>
      <c r="G21" s="5"/>
      <c r="H21" s="32"/>
    </row>
    <row r="22" spans="1:8" ht="14.25" x14ac:dyDescent="0.2">
      <c r="A22" s="302" t="s">
        <v>499</v>
      </c>
      <c r="B22" s="3"/>
      <c r="C22" s="3"/>
      <c r="D22" s="3"/>
      <c r="E22" s="3"/>
      <c r="F22" s="3"/>
      <c r="G22" s="3"/>
      <c r="H22" s="3"/>
    </row>
    <row r="23" spans="1:8" ht="14.25" x14ac:dyDescent="0.2">
      <c r="A23" s="302" t="s">
        <v>1846</v>
      </c>
    </row>
    <row r="24" spans="1:8" x14ac:dyDescent="0.2">
      <c r="A24" t="s">
        <v>1844</v>
      </c>
    </row>
    <row r="25" spans="1:8" x14ac:dyDescent="0.2">
      <c r="A25" s="585" t="s">
        <v>865</v>
      </c>
    </row>
    <row r="26" spans="1:8" x14ac:dyDescent="0.2">
      <c r="A26" s="585" t="s">
        <v>866</v>
      </c>
    </row>
  </sheetData>
  <mergeCells count="1">
    <mergeCell ref="A1:B1"/>
  </mergeCells>
  <phoneticPr fontId="11" type="noConversion"/>
  <hyperlinks>
    <hyperlink ref="A1" location="Contents!A1" display="To table of contents"/>
  </hyperlinks>
  <pageMargins left="0.56999999999999995" right="0.31" top="1" bottom="1" header="0.5" footer="0.5"/>
  <pageSetup paperSize="9" scale="82"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E108"/>
  <sheetViews>
    <sheetView zoomScale="75" workbookViewId="0"/>
  </sheetViews>
  <sheetFormatPr defaultColWidth="7" defaultRowHeight="12.75" x14ac:dyDescent="0.2"/>
  <cols>
    <col min="1" max="1" width="30.7109375" style="244" customWidth="1"/>
    <col min="2" max="2" width="30.28515625" style="244" customWidth="1"/>
    <col min="3" max="3" width="20.85546875" style="244" customWidth="1"/>
    <col min="4" max="4" width="18.42578125" style="244" customWidth="1"/>
    <col min="5" max="16384" width="7" style="244"/>
  </cols>
  <sheetData>
    <row r="1" spans="1:2" x14ac:dyDescent="0.2">
      <c r="A1" s="361" t="s">
        <v>843</v>
      </c>
      <c r="B1" s="719"/>
    </row>
    <row r="2" spans="1:2" ht="15.75" x14ac:dyDescent="0.25">
      <c r="A2" s="252" t="s">
        <v>1562</v>
      </c>
    </row>
    <row r="3" spans="1:2" ht="14.25" customHeight="1" x14ac:dyDescent="0.2">
      <c r="A3" s="261"/>
      <c r="B3" s="254" t="s">
        <v>607</v>
      </c>
    </row>
    <row r="4" spans="1:2" x14ac:dyDescent="0.2">
      <c r="A4" s="429"/>
      <c r="B4" s="257" t="s">
        <v>500</v>
      </c>
    </row>
    <row r="5" spans="1:2" x14ac:dyDescent="0.2">
      <c r="A5" s="430"/>
      <c r="B5" s="259" t="s">
        <v>501</v>
      </c>
    </row>
    <row r="6" spans="1:2" ht="18.75" customHeight="1" x14ac:dyDescent="0.2">
      <c r="A6" s="261"/>
      <c r="B6" s="432" t="s">
        <v>576</v>
      </c>
    </row>
    <row r="7" spans="1:2" ht="21" customHeight="1" x14ac:dyDescent="0.2">
      <c r="A7" s="262" t="s">
        <v>73</v>
      </c>
      <c r="B7" s="433">
        <v>0.04</v>
      </c>
    </row>
    <row r="8" spans="1:2" x14ac:dyDescent="0.2">
      <c r="A8" s="262" t="s">
        <v>74</v>
      </c>
      <c r="B8" s="434">
        <v>0.01</v>
      </c>
    </row>
    <row r="9" spans="1:2" x14ac:dyDescent="0.2">
      <c r="A9" s="262" t="s">
        <v>75</v>
      </c>
      <c r="B9" s="434">
        <v>0.01</v>
      </c>
    </row>
    <row r="10" spans="1:2" x14ac:dyDescent="0.2">
      <c r="A10" s="262" t="s">
        <v>76</v>
      </c>
      <c r="B10" s="434">
        <v>1.9E-2</v>
      </c>
    </row>
    <row r="11" spans="1:2" x14ac:dyDescent="0.2">
      <c r="A11" s="262" t="s">
        <v>77</v>
      </c>
      <c r="B11" s="434">
        <v>0</v>
      </c>
    </row>
    <row r="12" spans="1:2" x14ac:dyDescent="0.2">
      <c r="A12" s="262" t="s">
        <v>78</v>
      </c>
      <c r="B12" s="434">
        <v>1.9E-2</v>
      </c>
    </row>
    <row r="13" spans="1:2" x14ac:dyDescent="0.2">
      <c r="A13" s="262"/>
      <c r="B13" s="434"/>
    </row>
    <row r="14" spans="1:2" x14ac:dyDescent="0.2">
      <c r="A14" s="262" t="s">
        <v>79</v>
      </c>
      <c r="B14" s="434">
        <v>0</v>
      </c>
    </row>
    <row r="15" spans="1:2" x14ac:dyDescent="0.2">
      <c r="A15" s="262" t="s">
        <v>80</v>
      </c>
      <c r="B15" s="434">
        <v>0</v>
      </c>
    </row>
    <row r="16" spans="1:2" x14ac:dyDescent="0.2">
      <c r="A16" s="262" t="s">
        <v>81</v>
      </c>
      <c r="B16" s="434">
        <v>0</v>
      </c>
    </row>
    <row r="17" spans="1:2" x14ac:dyDescent="0.2">
      <c r="A17" s="262" t="s">
        <v>82</v>
      </c>
      <c r="B17" s="434">
        <v>0</v>
      </c>
    </row>
    <row r="18" spans="1:2" x14ac:dyDescent="0.2">
      <c r="A18" s="262" t="s">
        <v>83</v>
      </c>
      <c r="B18" s="434">
        <v>0</v>
      </c>
    </row>
    <row r="19" spans="1:2" x14ac:dyDescent="0.2">
      <c r="A19" s="262" t="s">
        <v>84</v>
      </c>
      <c r="B19" s="434">
        <v>0.28799999999999998</v>
      </c>
    </row>
    <row r="20" spans="1:2" ht="26.45" customHeight="1" x14ac:dyDescent="0.2">
      <c r="A20" s="262" t="s">
        <v>85</v>
      </c>
      <c r="B20" s="434">
        <v>0.115</v>
      </c>
    </row>
    <row r="21" spans="1:2" x14ac:dyDescent="0.2">
      <c r="A21" s="262" t="s">
        <v>394</v>
      </c>
      <c r="B21" s="434">
        <v>3.7999999999999999E-2</v>
      </c>
    </row>
    <row r="22" spans="1:2" x14ac:dyDescent="0.2">
      <c r="A22" s="262" t="s">
        <v>86</v>
      </c>
      <c r="B22" s="434">
        <v>2.9000000000000001E-2</v>
      </c>
    </row>
    <row r="23" spans="1:2" x14ac:dyDescent="0.2">
      <c r="A23" s="262" t="s">
        <v>87</v>
      </c>
      <c r="B23" s="434">
        <v>0</v>
      </c>
    </row>
    <row r="24" spans="1:2" x14ac:dyDescent="0.2">
      <c r="A24" s="262" t="s">
        <v>395</v>
      </c>
      <c r="B24" s="434">
        <v>0</v>
      </c>
    </row>
    <row r="25" spans="1:2" x14ac:dyDescent="0.2">
      <c r="A25" s="262" t="s">
        <v>88</v>
      </c>
      <c r="B25" s="434">
        <v>6.0000000000000001E-3</v>
      </c>
    </row>
    <row r="26" spans="1:2" x14ac:dyDescent="0.2">
      <c r="A26" s="262"/>
      <c r="B26" s="434"/>
    </row>
    <row r="27" spans="1:2" x14ac:dyDescent="0.2">
      <c r="A27" s="262" t="s">
        <v>89</v>
      </c>
      <c r="B27" s="434">
        <v>6.0000000000000001E-3</v>
      </c>
    </row>
    <row r="28" spans="1:2" x14ac:dyDescent="0.2">
      <c r="A28" s="262" t="s">
        <v>90</v>
      </c>
      <c r="B28" s="434">
        <v>6.0000000000000001E-3</v>
      </c>
    </row>
    <row r="29" spans="1:2" x14ac:dyDescent="0.2">
      <c r="A29" s="262" t="s">
        <v>91</v>
      </c>
      <c r="B29" s="434">
        <v>5.0000000000000001E-3</v>
      </c>
    </row>
    <row r="30" spans="1:2" x14ac:dyDescent="0.2">
      <c r="A30" s="262" t="s">
        <v>92</v>
      </c>
      <c r="B30" s="434">
        <v>5.0000000000000001E-3</v>
      </c>
    </row>
    <row r="31" spans="1:2" x14ac:dyDescent="0.2">
      <c r="A31" s="262" t="s">
        <v>93</v>
      </c>
      <c r="B31" s="434">
        <v>0</v>
      </c>
    </row>
    <row r="32" spans="1:2" x14ac:dyDescent="0.2">
      <c r="A32" s="262" t="s">
        <v>94</v>
      </c>
      <c r="B32" s="434">
        <v>0</v>
      </c>
    </row>
    <row r="33" spans="1:2" x14ac:dyDescent="0.2">
      <c r="A33" s="262" t="s">
        <v>95</v>
      </c>
      <c r="B33" s="434">
        <v>1.9E-2</v>
      </c>
    </row>
    <row r="34" spans="1:2" ht="27.6" customHeight="1" x14ac:dyDescent="0.2">
      <c r="A34" s="262" t="s">
        <v>96</v>
      </c>
      <c r="B34" s="434">
        <v>1.9E-2</v>
      </c>
    </row>
    <row r="35" spans="1:2" x14ac:dyDescent="0.2">
      <c r="A35" s="262" t="s">
        <v>564</v>
      </c>
      <c r="B35" s="434">
        <v>1.4E-2</v>
      </c>
    </row>
    <row r="36" spans="1:2" x14ac:dyDescent="0.2">
      <c r="A36" s="262" t="s">
        <v>565</v>
      </c>
      <c r="B36" s="434">
        <v>5.0000000000000001E-3</v>
      </c>
    </row>
    <row r="37" spans="1:2" x14ac:dyDescent="0.2">
      <c r="A37" s="262" t="s">
        <v>566</v>
      </c>
      <c r="B37" s="434">
        <v>1.4E-2</v>
      </c>
    </row>
    <row r="38" spans="1:2" x14ac:dyDescent="0.2">
      <c r="A38" s="262" t="s">
        <v>567</v>
      </c>
      <c r="B38" s="434">
        <v>5.0000000000000001E-3</v>
      </c>
    </row>
    <row r="39" spans="1:2" x14ac:dyDescent="0.2">
      <c r="A39" s="262"/>
      <c r="B39" s="434"/>
    </row>
    <row r="40" spans="1:2" x14ac:dyDescent="0.2">
      <c r="A40" s="262" t="s">
        <v>568</v>
      </c>
      <c r="B40" s="434">
        <v>0</v>
      </c>
    </row>
    <row r="41" spans="1:2" x14ac:dyDescent="0.2">
      <c r="A41" s="262" t="s">
        <v>569</v>
      </c>
      <c r="B41" s="434">
        <v>0</v>
      </c>
    </row>
    <row r="42" spans="1:2" x14ac:dyDescent="0.2">
      <c r="A42" s="262" t="s">
        <v>570</v>
      </c>
      <c r="B42" s="434">
        <v>0</v>
      </c>
    </row>
    <row r="43" spans="1:2" x14ac:dyDescent="0.2">
      <c r="A43" s="262" t="s">
        <v>571</v>
      </c>
      <c r="B43" s="434">
        <v>0</v>
      </c>
    </row>
    <row r="44" spans="1:2" x14ac:dyDescent="0.2">
      <c r="A44" s="262" t="s">
        <v>572</v>
      </c>
      <c r="B44" s="434">
        <v>0</v>
      </c>
    </row>
    <row r="45" spans="1:2" ht="27.6" customHeight="1" x14ac:dyDescent="0.2">
      <c r="A45" s="262" t="s">
        <v>573</v>
      </c>
      <c r="B45" s="434">
        <v>0.192</v>
      </c>
    </row>
    <row r="46" spans="1:2" ht="26.45" customHeight="1" x14ac:dyDescent="0.2">
      <c r="A46" s="262" t="s">
        <v>396</v>
      </c>
      <c r="B46" s="434">
        <v>5.8000000000000003E-2</v>
      </c>
    </row>
    <row r="47" spans="1:2" x14ac:dyDescent="0.2">
      <c r="A47" s="262" t="s">
        <v>397</v>
      </c>
      <c r="B47" s="434">
        <v>1.9E-2</v>
      </c>
    </row>
    <row r="48" spans="1:2" x14ac:dyDescent="0.2">
      <c r="A48" s="262" t="s">
        <v>574</v>
      </c>
      <c r="B48" s="434">
        <v>1.4E-2</v>
      </c>
    </row>
    <row r="49" spans="1:5" x14ac:dyDescent="0.2">
      <c r="A49" s="262" t="s">
        <v>398</v>
      </c>
      <c r="B49" s="434">
        <v>1.4E-2</v>
      </c>
    </row>
    <row r="50" spans="1:5" x14ac:dyDescent="0.2">
      <c r="A50" s="262"/>
      <c r="B50" s="434"/>
    </row>
    <row r="51" spans="1:5" x14ac:dyDescent="0.2">
      <c r="A51" s="262" t="s">
        <v>399</v>
      </c>
      <c r="B51" s="434">
        <v>0.01</v>
      </c>
    </row>
    <row r="52" spans="1:5" x14ac:dyDescent="0.2">
      <c r="A52" s="262" t="s">
        <v>400</v>
      </c>
      <c r="B52" s="434">
        <v>5.0000000000000001E-3</v>
      </c>
    </row>
    <row r="53" spans="1:5" x14ac:dyDescent="0.2">
      <c r="A53" s="263" t="s">
        <v>575</v>
      </c>
      <c r="B53" s="435">
        <v>1.4E-2</v>
      </c>
    </row>
    <row r="54" spans="1:5" x14ac:dyDescent="0.2">
      <c r="A54" s="244" t="s">
        <v>868</v>
      </c>
    </row>
    <row r="55" spans="1:5" x14ac:dyDescent="0.2">
      <c r="A55" s="244" t="s">
        <v>1563</v>
      </c>
    </row>
    <row r="57" spans="1:5" ht="15.75" x14ac:dyDescent="0.25">
      <c r="A57" s="260" t="s">
        <v>1564</v>
      </c>
    </row>
    <row r="58" spans="1:5" x14ac:dyDescent="0.2">
      <c r="A58" s="277"/>
      <c r="B58" s="766" t="s">
        <v>594</v>
      </c>
    </row>
    <row r="59" spans="1:5" x14ac:dyDescent="0.2">
      <c r="A59" s="278"/>
      <c r="B59" s="275"/>
    </row>
    <row r="60" spans="1:5" x14ac:dyDescent="0.2">
      <c r="A60" s="767" t="s">
        <v>502</v>
      </c>
      <c r="B60" s="768">
        <v>2.4999999999999999E-8</v>
      </c>
    </row>
    <row r="61" spans="1:5" x14ac:dyDescent="0.2">
      <c r="A61" s="244" t="s">
        <v>1563</v>
      </c>
      <c r="E61" s="1179" t="s">
        <v>659</v>
      </c>
    </row>
    <row r="63" spans="1:5" x14ac:dyDescent="0.2">
      <c r="A63" s="400"/>
    </row>
    <row r="64" spans="1:5" ht="15.75" x14ac:dyDescent="0.25">
      <c r="A64" s="381" t="s">
        <v>1565</v>
      </c>
      <c r="B64" s="382"/>
    </row>
    <row r="65" spans="1:3" x14ac:dyDescent="0.2">
      <c r="A65" s="387"/>
      <c r="B65" s="397" t="s">
        <v>607</v>
      </c>
      <c r="C65" s="370" t="s">
        <v>472</v>
      </c>
    </row>
    <row r="66" spans="1:3" x14ac:dyDescent="0.2">
      <c r="A66" s="386"/>
      <c r="B66" s="436"/>
      <c r="C66" s="429"/>
    </row>
    <row r="67" spans="1:3" x14ac:dyDescent="0.2">
      <c r="A67" s="394"/>
      <c r="B67" s="395" t="s">
        <v>870</v>
      </c>
      <c r="C67" s="261"/>
    </row>
    <row r="68" spans="1:3" x14ac:dyDescent="0.2">
      <c r="A68" s="389"/>
      <c r="B68" s="396"/>
      <c r="C68" s="429"/>
    </row>
    <row r="69" spans="1:3" x14ac:dyDescent="0.2">
      <c r="A69" s="743" t="s">
        <v>71</v>
      </c>
      <c r="B69" s="379">
        <v>6.77</v>
      </c>
      <c r="C69" s="427">
        <v>2.4</v>
      </c>
    </row>
    <row r="70" spans="1:3" x14ac:dyDescent="0.2">
      <c r="A70" s="743" t="s">
        <v>62</v>
      </c>
      <c r="B70" s="379">
        <v>0.121</v>
      </c>
      <c r="C70" s="427">
        <v>2.5999999999999999E-2</v>
      </c>
    </row>
    <row r="71" spans="1:3" x14ac:dyDescent="0.2">
      <c r="A71" s="743" t="s">
        <v>61</v>
      </c>
      <c r="B71" s="379">
        <v>0.47499999999999998</v>
      </c>
      <c r="C71" s="427">
        <v>0.34</v>
      </c>
    </row>
    <row r="72" spans="1:3" x14ac:dyDescent="0.2">
      <c r="A72" s="388" t="s">
        <v>135</v>
      </c>
      <c r="B72" s="379">
        <v>0.13100000000000001</v>
      </c>
      <c r="C72" s="427">
        <v>3.4000000000000002E-2</v>
      </c>
    </row>
    <row r="73" spans="1:3" x14ac:dyDescent="0.2">
      <c r="A73" s="388" t="s">
        <v>136</v>
      </c>
      <c r="B73" s="379">
        <v>0.104</v>
      </c>
      <c r="C73" s="427">
        <v>2.9000000000000001E-2</v>
      </c>
    </row>
    <row r="74" spans="1:3" x14ac:dyDescent="0.2">
      <c r="A74" s="388" t="s">
        <v>137</v>
      </c>
      <c r="B74" s="379">
        <v>1.7100000000000001E-2</v>
      </c>
      <c r="C74" s="427">
        <v>4.3E-3</v>
      </c>
    </row>
    <row r="75" spans="1:3" x14ac:dyDescent="0.2">
      <c r="A75" s="743" t="s">
        <v>63</v>
      </c>
      <c r="B75" s="379">
        <v>0.126</v>
      </c>
      <c r="C75" s="427">
        <v>0.04</v>
      </c>
    </row>
    <row r="76" spans="1:3" x14ac:dyDescent="0.2">
      <c r="A76" s="388" t="s">
        <v>138</v>
      </c>
      <c r="B76" s="379">
        <v>0.155</v>
      </c>
      <c r="C76" s="427">
        <v>2.9000000000000001E-2</v>
      </c>
    </row>
    <row r="77" spans="1:3" x14ac:dyDescent="0.2">
      <c r="A77" s="388" t="s">
        <v>139</v>
      </c>
      <c r="B77" s="379">
        <v>4.1999999999999996E-2</v>
      </c>
      <c r="C77" s="427">
        <v>1.0999999999999999E-2</v>
      </c>
    </row>
    <row r="78" spans="1:3" x14ac:dyDescent="0.2">
      <c r="A78" s="388" t="s">
        <v>66</v>
      </c>
      <c r="B78" s="379">
        <v>2.0999999999999998E-2</v>
      </c>
      <c r="C78" s="427">
        <v>6.1999999999999998E-3</v>
      </c>
    </row>
    <row r="79" spans="1:3" x14ac:dyDescent="0.2">
      <c r="A79" s="743" t="s">
        <v>64</v>
      </c>
      <c r="B79" s="379">
        <v>6.770000000000001E-2</v>
      </c>
      <c r="C79" s="427">
        <v>1.8000000000000002E-2</v>
      </c>
    </row>
    <row r="80" spans="1:3" x14ac:dyDescent="0.2">
      <c r="A80" s="388" t="s">
        <v>140</v>
      </c>
      <c r="B80" s="379">
        <v>7.0000000000000007E-2</v>
      </c>
      <c r="C80" s="427">
        <v>0.02</v>
      </c>
    </row>
    <row r="81" spans="1:3" x14ac:dyDescent="0.2">
      <c r="A81" s="388" t="s">
        <v>141</v>
      </c>
      <c r="B81" s="379">
        <v>1.7100000000000001E-2</v>
      </c>
      <c r="C81" s="427">
        <v>4.3E-3</v>
      </c>
    </row>
    <row r="82" spans="1:3" x14ac:dyDescent="0.2">
      <c r="A82" s="388" t="s">
        <v>142</v>
      </c>
      <c r="B82" s="379">
        <v>3.3799999999999998E-3</v>
      </c>
      <c r="C82" s="427">
        <v>8.9999999999999998E-4</v>
      </c>
    </row>
    <row r="83" spans="1:3" x14ac:dyDescent="0.2">
      <c r="A83" s="388" t="s">
        <v>143</v>
      </c>
      <c r="B83" s="379">
        <v>1.6900000000000002E-2</v>
      </c>
      <c r="C83" s="427">
        <v>4.5999999999999999E-3</v>
      </c>
    </row>
    <row r="84" spans="1:3" x14ac:dyDescent="0.2">
      <c r="A84" s="743" t="s">
        <v>67</v>
      </c>
      <c r="B84" s="379">
        <v>1.6900000000000002E-2</v>
      </c>
      <c r="C84" s="427">
        <v>4.5999999999999999E-3</v>
      </c>
    </row>
    <row r="85" spans="1:3" x14ac:dyDescent="0.2">
      <c r="A85" s="388" t="s">
        <v>144</v>
      </c>
      <c r="B85" s="379">
        <v>1.6900000000000002E-2</v>
      </c>
      <c r="C85" s="427">
        <v>4.5999999999999999E-3</v>
      </c>
    </row>
    <row r="86" spans="1:3" x14ac:dyDescent="0.2">
      <c r="A86" s="388" t="s">
        <v>68</v>
      </c>
      <c r="B86" s="379">
        <v>6.43E-3</v>
      </c>
      <c r="C86" s="427">
        <v>2.3E-3</v>
      </c>
    </row>
    <row r="87" spans="1:3" x14ac:dyDescent="0.2">
      <c r="A87" s="743" t="s">
        <v>65</v>
      </c>
      <c r="B87" s="379">
        <v>1.6900000000000002E-2</v>
      </c>
      <c r="C87" s="427">
        <v>5.4999999999999997E-3</v>
      </c>
    </row>
    <row r="88" spans="1:3" x14ac:dyDescent="0.2">
      <c r="A88" s="388" t="s">
        <v>145</v>
      </c>
      <c r="B88" s="379">
        <v>3.3800000000000004E-2</v>
      </c>
      <c r="C88" s="427">
        <v>4.5999999999999999E-3</v>
      </c>
    </row>
    <row r="89" spans="1:3" x14ac:dyDescent="0.2">
      <c r="A89" s="388" t="s">
        <v>146</v>
      </c>
      <c r="B89" s="379">
        <v>6.77E-3</v>
      </c>
      <c r="C89" s="427">
        <v>2.3E-3</v>
      </c>
    </row>
    <row r="90" spans="1:3" x14ac:dyDescent="0.2">
      <c r="A90" s="388" t="s">
        <v>147</v>
      </c>
      <c r="B90" s="379">
        <v>6.77E-3</v>
      </c>
      <c r="C90" s="427">
        <v>2.3E-3</v>
      </c>
    </row>
    <row r="91" spans="1:3" x14ac:dyDescent="0.2">
      <c r="A91" s="388" t="s">
        <v>148</v>
      </c>
      <c r="B91" s="379">
        <v>3.3799999999999998E-3</v>
      </c>
      <c r="C91" s="427">
        <v>8.9999999999999998E-4</v>
      </c>
    </row>
    <row r="92" spans="1:3" x14ac:dyDescent="0.2">
      <c r="A92" s="388" t="s">
        <v>149</v>
      </c>
      <c r="B92" s="379">
        <v>3.3799999999999998E-3</v>
      </c>
      <c r="C92" s="427">
        <v>8.9999999999999998E-4</v>
      </c>
    </row>
    <row r="93" spans="1:3" x14ac:dyDescent="0.2">
      <c r="A93" s="743" t="s">
        <v>70</v>
      </c>
      <c r="B93" s="379">
        <v>0</v>
      </c>
      <c r="C93" s="427">
        <v>0</v>
      </c>
    </row>
    <row r="94" spans="1:3" x14ac:dyDescent="0.2">
      <c r="A94" s="743" t="s">
        <v>69</v>
      </c>
      <c r="B94" s="379">
        <v>2.5699999999999998E-3</v>
      </c>
      <c r="C94" s="427">
        <v>1.8E-3</v>
      </c>
    </row>
    <row r="95" spans="1:3" x14ac:dyDescent="0.2">
      <c r="A95" s="388" t="s">
        <v>150</v>
      </c>
      <c r="B95" s="379">
        <v>3.3799999999999998E-3</v>
      </c>
      <c r="C95" s="427">
        <v>8.9999999999999998E-4</v>
      </c>
    </row>
    <row r="96" spans="1:3" x14ac:dyDescent="0.2">
      <c r="A96" s="388" t="s">
        <v>151</v>
      </c>
      <c r="B96" s="379">
        <v>4.1999999999999997E-3</v>
      </c>
      <c r="C96" s="427">
        <v>1.1000000000000001E-3</v>
      </c>
    </row>
    <row r="97" spans="1:3" x14ac:dyDescent="0.2">
      <c r="A97" s="388" t="s">
        <v>152</v>
      </c>
      <c r="B97" s="379">
        <v>3.6199999999999996E-2</v>
      </c>
      <c r="C97" s="427">
        <v>1.0999999999999999E-2</v>
      </c>
    </row>
    <row r="98" spans="1:3" x14ac:dyDescent="0.2">
      <c r="A98" s="388" t="s">
        <v>153</v>
      </c>
      <c r="B98" s="379">
        <v>5.0800000000000005E-2</v>
      </c>
      <c r="C98" s="427">
        <v>1.8E-3</v>
      </c>
    </row>
    <row r="99" spans="1:3" x14ac:dyDescent="0.2">
      <c r="A99" s="388" t="s">
        <v>154</v>
      </c>
      <c r="B99" s="379">
        <v>0.16899999999999998</v>
      </c>
      <c r="C99" s="427">
        <v>4.5999999999999999E-2</v>
      </c>
    </row>
    <row r="100" spans="1:3" x14ac:dyDescent="0.2">
      <c r="A100" s="388" t="s">
        <v>155</v>
      </c>
      <c r="B100" s="379">
        <v>0.16899999999999998</v>
      </c>
      <c r="C100" s="427">
        <v>4.5999999999999999E-2</v>
      </c>
    </row>
    <row r="101" spans="1:3" x14ac:dyDescent="0.2">
      <c r="A101" s="388" t="s">
        <v>156</v>
      </c>
      <c r="B101" s="379">
        <v>5.0800000000000005E-2</v>
      </c>
      <c r="C101" s="427">
        <v>1.8E-3</v>
      </c>
    </row>
    <row r="102" spans="1:3" x14ac:dyDescent="0.2">
      <c r="A102" s="389"/>
      <c r="B102" s="379"/>
      <c r="C102" s="427"/>
    </row>
    <row r="103" spans="1:3" x14ac:dyDescent="0.2">
      <c r="A103" s="388" t="s">
        <v>157</v>
      </c>
      <c r="B103" s="379">
        <v>0.16880000000000001</v>
      </c>
      <c r="C103" s="427">
        <v>5.4200000000000005E-2</v>
      </c>
    </row>
    <row r="104" spans="1:3" x14ac:dyDescent="0.2">
      <c r="A104" s="388" t="s">
        <v>158</v>
      </c>
      <c r="B104" s="379">
        <v>7.6066000000000003</v>
      </c>
      <c r="C104" s="427">
        <v>2.8397999999999994</v>
      </c>
    </row>
    <row r="105" spans="1:3" x14ac:dyDescent="0.2">
      <c r="A105" s="390" t="s">
        <v>159</v>
      </c>
      <c r="B105" s="392">
        <v>8.7343600000000077</v>
      </c>
      <c r="C105" s="428">
        <v>3.1056999999999992</v>
      </c>
    </row>
    <row r="106" spans="1:3" x14ac:dyDescent="0.2">
      <c r="A106" s="244" t="s">
        <v>868</v>
      </c>
    </row>
    <row r="107" spans="1:3" x14ac:dyDescent="0.2">
      <c r="A107" s="577" t="s">
        <v>207</v>
      </c>
    </row>
    <row r="108" spans="1:3" x14ac:dyDescent="0.2">
      <c r="A108" s="576" t="s">
        <v>208</v>
      </c>
    </row>
  </sheetData>
  <phoneticPr fontId="31" type="noConversion"/>
  <hyperlinks>
    <hyperlink ref="E61" location="'7.8'!A1" display="Home"/>
    <hyperlink ref="A1" location="Contents!A1" display="To table of contents"/>
  </hyperlinks>
  <pageMargins left="0.39" right="0.28000000000000003" top="0.78740157480314965" bottom="0.82677165354330717" header="0.51181102362204722" footer="0.51181102362204722"/>
  <pageSetup paperSize="9" scale="95" fitToHeight="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9"/>
  <sheetViews>
    <sheetView zoomScale="90" zoomScaleNormal="90" workbookViewId="0"/>
  </sheetViews>
  <sheetFormatPr defaultRowHeight="15" x14ac:dyDescent="0.25"/>
  <cols>
    <col min="1" max="1" width="30.140625" style="1052" customWidth="1"/>
    <col min="2" max="2" width="49.85546875" style="1052" bestFit="1" customWidth="1"/>
    <col min="3" max="5" width="8.42578125" style="1052" customWidth="1"/>
    <col min="6" max="16384" width="9.140625" style="1052"/>
  </cols>
  <sheetData>
    <row r="1" spans="1:5" x14ac:dyDescent="0.25">
      <c r="A1" s="1095" t="s">
        <v>843</v>
      </c>
      <c r="B1" s="719"/>
      <c r="C1" s="1051"/>
      <c r="D1" s="1051"/>
      <c r="E1" s="1051"/>
    </row>
    <row r="2" spans="1:5" x14ac:dyDescent="0.25">
      <c r="A2" s="1053" t="s">
        <v>1508</v>
      </c>
      <c r="B2" s="1053"/>
      <c r="C2" s="1054"/>
      <c r="D2" s="1055"/>
      <c r="E2" s="1055"/>
    </row>
    <row r="3" spans="1:5" ht="15" customHeight="1" x14ac:dyDescent="0.25">
      <c r="A3" s="1056"/>
      <c r="B3" s="1057"/>
      <c r="C3" s="2160" t="s">
        <v>327</v>
      </c>
      <c r="D3" s="2161"/>
      <c r="E3" s="2162"/>
    </row>
    <row r="4" spans="1:5" ht="15" customHeight="1" x14ac:dyDescent="0.25">
      <c r="A4" s="1058"/>
      <c r="B4" s="1059"/>
      <c r="C4" s="1060" t="s">
        <v>1293</v>
      </c>
      <c r="D4" s="1060" t="s">
        <v>1294</v>
      </c>
      <c r="E4" s="1060" t="s">
        <v>1295</v>
      </c>
    </row>
    <row r="5" spans="1:5" ht="12" customHeight="1" x14ac:dyDescent="0.25">
      <c r="A5" s="1061"/>
      <c r="B5" s="1062"/>
      <c r="C5" s="1063" t="s">
        <v>1850</v>
      </c>
      <c r="D5" s="1064"/>
      <c r="E5" s="1065"/>
    </row>
    <row r="6" spans="1:5" ht="12" customHeight="1" x14ac:dyDescent="0.25">
      <c r="A6" s="1066"/>
      <c r="B6" s="1065"/>
      <c r="C6" s="1064"/>
      <c r="D6" s="1064"/>
      <c r="E6" s="1065"/>
    </row>
    <row r="7" spans="1:5" ht="12.95" customHeight="1" x14ac:dyDescent="0.25">
      <c r="A7" s="1066"/>
      <c r="B7" s="1067"/>
      <c r="C7" s="1068"/>
      <c r="D7" s="1068"/>
      <c r="E7" s="1069"/>
    </row>
    <row r="8" spans="1:5" ht="12.95" customHeight="1" x14ac:dyDescent="0.25">
      <c r="A8" s="1070" t="s">
        <v>1451</v>
      </c>
      <c r="B8" s="1067" t="s">
        <v>1314</v>
      </c>
      <c r="C8" s="1071">
        <v>2.193663538171482</v>
      </c>
      <c r="D8" s="1071">
        <v>1.6235360876041685</v>
      </c>
      <c r="E8" s="1072">
        <v>1.7038224838528055</v>
      </c>
    </row>
    <row r="9" spans="1:5" ht="12.95" customHeight="1" x14ac:dyDescent="0.25">
      <c r="A9" s="1073"/>
      <c r="B9" s="1067" t="s">
        <v>1316</v>
      </c>
      <c r="C9" s="1071">
        <v>1.8780480501600401</v>
      </c>
      <c r="D9" s="1071">
        <v>1.4379811491569474</v>
      </c>
      <c r="E9" s="1072">
        <v>1.5050876407777991</v>
      </c>
    </row>
    <row r="10" spans="1:5" ht="12.95" customHeight="1" x14ac:dyDescent="0.25">
      <c r="A10" s="1073"/>
      <c r="B10" s="1067" t="s">
        <v>1317</v>
      </c>
      <c r="C10" s="1071">
        <v>1.1648912332386963</v>
      </c>
      <c r="D10" s="1071">
        <v>0.8081477585479393</v>
      </c>
      <c r="E10" s="1072">
        <v>0.71528557411484639</v>
      </c>
    </row>
    <row r="11" spans="1:5" ht="12.95" customHeight="1" x14ac:dyDescent="0.25">
      <c r="A11" s="1066"/>
      <c r="B11" s="1065"/>
      <c r="C11" s="1068"/>
      <c r="D11" s="1068"/>
      <c r="E11" s="1069"/>
    </row>
    <row r="12" spans="1:5" ht="12.95" customHeight="1" x14ac:dyDescent="0.25">
      <c r="A12" s="1073"/>
      <c r="B12" s="1067" t="s">
        <v>1324</v>
      </c>
      <c r="C12" s="1071">
        <v>4.4201383645859105</v>
      </c>
      <c r="D12" s="1071">
        <v>3.3036565646129246</v>
      </c>
      <c r="E12" s="1072">
        <v>3.3656444990610099</v>
      </c>
    </row>
    <row r="13" spans="1:5" ht="12.95" customHeight="1" x14ac:dyDescent="0.25">
      <c r="A13" s="1073"/>
      <c r="B13" s="1067" t="s">
        <v>1326</v>
      </c>
      <c r="C13" s="1071">
        <v>4.13789347853647</v>
      </c>
      <c r="D13" s="1071">
        <v>3.0592178523776439</v>
      </c>
      <c r="E13" s="1072">
        <v>2.97575546836477</v>
      </c>
    </row>
    <row r="14" spans="1:5" ht="12.95" customHeight="1" x14ac:dyDescent="0.25">
      <c r="A14" s="1073"/>
      <c r="B14" s="1067" t="s">
        <v>1327</v>
      </c>
      <c r="C14" s="1071">
        <v>2.4253411420114865</v>
      </c>
      <c r="D14" s="1071">
        <v>1.6497953897726334</v>
      </c>
      <c r="E14" s="1072">
        <v>1.4207851184823062</v>
      </c>
    </row>
    <row r="15" spans="1:5" ht="12.95" customHeight="1" x14ac:dyDescent="0.25">
      <c r="A15" s="1066"/>
      <c r="B15" s="1065"/>
      <c r="C15" s="1068"/>
      <c r="D15" s="1068"/>
      <c r="E15" s="1069"/>
    </row>
    <row r="16" spans="1:5" ht="12.95" customHeight="1" x14ac:dyDescent="0.25">
      <c r="A16" s="1073"/>
      <c r="B16" s="1067" t="s">
        <v>1362</v>
      </c>
      <c r="C16" s="1071">
        <v>5.6236835240199259</v>
      </c>
      <c r="D16" s="1071">
        <v>4.445221144687757</v>
      </c>
      <c r="E16" s="1072">
        <v>4.2632242846620452</v>
      </c>
    </row>
    <row r="17" spans="1:5" ht="12.95" customHeight="1" x14ac:dyDescent="0.25">
      <c r="A17" s="1073"/>
      <c r="B17" s="1067" t="s">
        <v>1364</v>
      </c>
      <c r="C17" s="1071">
        <v>6.8264882152766084</v>
      </c>
      <c r="D17" s="1071">
        <v>4.4119022146470535</v>
      </c>
      <c r="E17" s="1072">
        <v>3.7453345593543879</v>
      </c>
    </row>
    <row r="18" spans="1:5" ht="12.95" customHeight="1" x14ac:dyDescent="0.25">
      <c r="A18" s="1073"/>
      <c r="B18" s="1067" t="s">
        <v>1365</v>
      </c>
      <c r="C18" s="1071">
        <v>3.4674974510443088</v>
      </c>
      <c r="D18" s="1071">
        <v>2.1362362227182978</v>
      </c>
      <c r="E18" s="1072">
        <v>1.8277671081336269</v>
      </c>
    </row>
    <row r="19" spans="1:5" ht="12.95" customHeight="1" x14ac:dyDescent="0.25">
      <c r="A19" s="1074"/>
      <c r="B19" s="1075"/>
      <c r="C19" s="1068"/>
      <c r="D19" s="1068"/>
      <c r="E19" s="1069"/>
    </row>
    <row r="20" spans="1:5" ht="12.95" customHeight="1" x14ac:dyDescent="0.25">
      <c r="A20" s="1073"/>
      <c r="B20" s="1067" t="s">
        <v>1337</v>
      </c>
      <c r="C20" s="1071">
        <v>6.1818718426898469</v>
      </c>
      <c r="D20" s="1071">
        <v>4.6955159667894337</v>
      </c>
      <c r="E20" s="1072">
        <v>4.5644605263974398</v>
      </c>
    </row>
    <row r="21" spans="1:5" ht="12.95" customHeight="1" x14ac:dyDescent="0.25">
      <c r="A21" s="1073"/>
      <c r="B21" s="1067" t="s">
        <v>1339</v>
      </c>
      <c r="C21" s="1071">
        <v>6.5334370019469796</v>
      </c>
      <c r="D21" s="1071">
        <v>4.6233048579096732</v>
      </c>
      <c r="E21" s="1072">
        <v>4.0405701699143677</v>
      </c>
    </row>
    <row r="22" spans="1:5" ht="12.95" customHeight="1" x14ac:dyDescent="0.25">
      <c r="A22" s="1073"/>
      <c r="B22" s="1067" t="s">
        <v>1340</v>
      </c>
      <c r="C22" s="1071">
        <v>3.5813335260063206</v>
      </c>
      <c r="D22" s="1071">
        <v>2.3654724894065065</v>
      </c>
      <c r="E22" s="1072">
        <v>1.9435903392393827</v>
      </c>
    </row>
    <row r="23" spans="1:5" ht="12.95" customHeight="1" x14ac:dyDescent="0.25">
      <c r="A23" s="1073"/>
      <c r="B23" s="1067"/>
      <c r="C23" s="1068"/>
      <c r="D23" s="1068"/>
      <c r="E23" s="1069"/>
    </row>
    <row r="24" spans="1:5" ht="12.95" customHeight="1" x14ac:dyDescent="0.25">
      <c r="A24" s="1073"/>
      <c r="B24" s="1067" t="s">
        <v>1373</v>
      </c>
      <c r="C24" s="1071">
        <v>7.6884849188149609</v>
      </c>
      <c r="D24" s="1071">
        <v>6.1022199689019949</v>
      </c>
      <c r="E24" s="1072">
        <v>5.8627977172366892</v>
      </c>
    </row>
    <row r="25" spans="1:5" ht="12.95" customHeight="1" x14ac:dyDescent="0.25">
      <c r="A25" s="1073"/>
      <c r="B25" s="1067" t="s">
        <v>1375</v>
      </c>
      <c r="C25" s="1071">
        <v>10.103882266923168</v>
      </c>
      <c r="D25" s="1071">
        <v>6.2683642678135492</v>
      </c>
      <c r="E25" s="1072">
        <v>5.159665562160173</v>
      </c>
    </row>
    <row r="26" spans="1:5" ht="12.95" customHeight="1" x14ac:dyDescent="0.25">
      <c r="A26" s="1073"/>
      <c r="B26" s="1067" t="s">
        <v>1376</v>
      </c>
      <c r="C26" s="1071">
        <v>5.0615897861123438</v>
      </c>
      <c r="D26" s="1071">
        <v>3.0182847936241166</v>
      </c>
      <c r="E26" s="1072">
        <v>2.5429607225112272</v>
      </c>
    </row>
    <row r="27" spans="1:5" ht="12.95" customHeight="1" x14ac:dyDescent="0.25">
      <c r="A27" s="1073"/>
      <c r="B27" s="1067"/>
      <c r="C27" s="1076"/>
      <c r="D27" s="1076"/>
      <c r="E27" s="1077"/>
    </row>
    <row r="28" spans="1:5" ht="12.95" customHeight="1" x14ac:dyDescent="0.25">
      <c r="A28" s="1070" t="s">
        <v>1453</v>
      </c>
      <c r="B28" s="1067" t="s">
        <v>1314</v>
      </c>
      <c r="C28" s="1071">
        <v>6.09269552000071</v>
      </c>
      <c r="D28" s="1071">
        <v>4.6222825629571833</v>
      </c>
      <c r="E28" s="1072">
        <v>4.5084403429043132</v>
      </c>
    </row>
    <row r="29" spans="1:5" ht="12.95" customHeight="1" x14ac:dyDescent="0.25">
      <c r="A29" s="1070"/>
      <c r="B29" s="1067" t="s">
        <v>1316</v>
      </c>
      <c r="C29" s="1071">
        <v>6.387115402025703</v>
      </c>
      <c r="D29" s="1071">
        <v>4.5325073635417867</v>
      </c>
      <c r="E29" s="1072">
        <v>3.990589984580986</v>
      </c>
    </row>
    <row r="30" spans="1:5" ht="12.95" customHeight="1" x14ac:dyDescent="0.25">
      <c r="A30" s="1070"/>
      <c r="B30" s="1067" t="s">
        <v>1317</v>
      </c>
      <c r="C30" s="1071">
        <v>3.5158556281679787</v>
      </c>
      <c r="D30" s="1071">
        <v>2.3271222344377578</v>
      </c>
      <c r="E30" s="1072">
        <v>1.9185138130485044</v>
      </c>
    </row>
    <row r="31" spans="1:5" ht="12.95" customHeight="1" x14ac:dyDescent="0.25">
      <c r="A31" s="1070"/>
      <c r="B31" s="1067"/>
      <c r="C31" s="1071"/>
      <c r="D31" s="1071"/>
      <c r="E31" s="1072"/>
    </row>
    <row r="32" spans="1:5" ht="12.95" customHeight="1" x14ac:dyDescent="0.25">
      <c r="A32" s="1073"/>
      <c r="B32" s="1067" t="s">
        <v>1337</v>
      </c>
      <c r="C32" s="1071">
        <v>8.966033467679754</v>
      </c>
      <c r="D32" s="1071">
        <v>7.1559407287401982</v>
      </c>
      <c r="E32" s="1072">
        <v>6.1576918475642781</v>
      </c>
    </row>
    <row r="33" spans="1:5" ht="12.95" customHeight="1" x14ac:dyDescent="0.25">
      <c r="A33" s="1073"/>
      <c r="B33" s="1067" t="s">
        <v>1339</v>
      </c>
      <c r="C33" s="1071">
        <v>12.225173544751271</v>
      </c>
      <c r="D33" s="1071">
        <v>8.0458360515049883</v>
      </c>
      <c r="E33" s="1072">
        <v>5.4762338916593132</v>
      </c>
    </row>
    <row r="34" spans="1:5" ht="12.95" customHeight="1" x14ac:dyDescent="0.25">
      <c r="A34" s="1073"/>
      <c r="B34" s="1067" t="s">
        <v>1340</v>
      </c>
      <c r="C34" s="1071">
        <v>6.1915080023701989</v>
      </c>
      <c r="D34" s="1071">
        <v>3.778739914619389</v>
      </c>
      <c r="E34" s="1072">
        <v>2.6999782713530278</v>
      </c>
    </row>
    <row r="35" spans="1:5" ht="12.95" customHeight="1" x14ac:dyDescent="0.25">
      <c r="A35" s="1073"/>
      <c r="B35" s="1067"/>
      <c r="C35" s="1078"/>
      <c r="D35" s="1078"/>
      <c r="E35" s="1079"/>
    </row>
    <row r="36" spans="1:5" ht="12.95" customHeight="1" x14ac:dyDescent="0.25">
      <c r="A36" s="1070" t="s">
        <v>1452</v>
      </c>
      <c r="B36" s="1067" t="s">
        <v>1299</v>
      </c>
      <c r="C36" s="1071">
        <v>4.4201383645859105</v>
      </c>
      <c r="D36" s="1071">
        <v>3.3036565646129246</v>
      </c>
      <c r="E36" s="1072">
        <v>3.3656444990610099</v>
      </c>
    </row>
    <row r="37" spans="1:5" ht="12.95" customHeight="1" x14ac:dyDescent="0.25">
      <c r="A37" s="1074"/>
      <c r="B37" s="1067" t="s">
        <v>1301</v>
      </c>
      <c r="C37" s="1071">
        <v>4.13789347853647</v>
      </c>
      <c r="D37" s="1071">
        <v>3.0592178523776439</v>
      </c>
      <c r="E37" s="1072">
        <v>2.97575546836477</v>
      </c>
    </row>
    <row r="38" spans="1:5" ht="12.95" customHeight="1" x14ac:dyDescent="0.25">
      <c r="A38" s="1074"/>
      <c r="B38" s="1067" t="s">
        <v>1302</v>
      </c>
      <c r="C38" s="1071">
        <v>4.13789347853647</v>
      </c>
      <c r="D38" s="1071">
        <v>3.0592178523776439</v>
      </c>
      <c r="E38" s="1072">
        <v>2.97575546836477</v>
      </c>
    </row>
    <row r="39" spans="1:5" ht="12.95" customHeight="1" x14ac:dyDescent="0.25">
      <c r="A39" s="1074"/>
      <c r="B39" s="1067" t="s">
        <v>186</v>
      </c>
      <c r="C39" s="1071">
        <v>2.4253411420114865</v>
      </c>
      <c r="D39" s="1071">
        <v>1.6497953897726334</v>
      </c>
      <c r="E39" s="1072">
        <v>1.4207851184823062</v>
      </c>
    </row>
    <row r="40" spans="1:5" ht="12.95" customHeight="1" x14ac:dyDescent="0.25">
      <c r="A40" s="1080"/>
      <c r="B40" s="1081"/>
      <c r="C40" s="1082"/>
      <c r="D40" s="1082"/>
      <c r="E40" s="1083"/>
    </row>
    <row r="41" spans="1:5" x14ac:dyDescent="0.25">
      <c r="A41" s="1084" t="s">
        <v>1455</v>
      </c>
      <c r="B41" s="1085"/>
      <c r="C41" s="1086"/>
      <c r="D41" s="1086"/>
      <c r="E41" s="1086"/>
    </row>
    <row r="42" spans="1:5" x14ac:dyDescent="0.25">
      <c r="A42" s="100" t="s">
        <v>2194</v>
      </c>
      <c r="B42" s="102"/>
      <c r="C42" s="102"/>
      <c r="D42" s="1086"/>
      <c r="E42" s="1086"/>
    </row>
    <row r="43" spans="1:5" x14ac:dyDescent="0.25">
      <c r="A43" s="1085"/>
      <c r="B43" s="1085"/>
      <c r="C43" s="1086"/>
      <c r="D43" s="1086"/>
      <c r="E43" s="1086"/>
    </row>
    <row r="44" spans="1:5" x14ac:dyDescent="0.25">
      <c r="A44" s="1085"/>
      <c r="B44" s="1085"/>
      <c r="C44" s="1086"/>
      <c r="D44" s="1086"/>
      <c r="E44" s="1086"/>
    </row>
    <row r="45" spans="1:5" x14ac:dyDescent="0.25">
      <c r="A45" s="1085"/>
      <c r="B45" s="1085"/>
      <c r="C45" s="1086"/>
      <c r="D45" s="1086"/>
      <c r="E45" s="1086"/>
    </row>
    <row r="46" spans="1:5" x14ac:dyDescent="0.25">
      <c r="A46" s="1085"/>
      <c r="B46" s="1085"/>
      <c r="C46" s="1086"/>
      <c r="D46" s="1086"/>
      <c r="E46" s="1086"/>
    </row>
    <row r="47" spans="1:5" x14ac:dyDescent="0.25">
      <c r="A47" s="1085"/>
      <c r="B47" s="1085"/>
      <c r="C47" s="1086"/>
      <c r="D47" s="1086"/>
      <c r="E47" s="1086"/>
    </row>
    <row r="48" spans="1:5" x14ac:dyDescent="0.25">
      <c r="A48" s="1085"/>
      <c r="B48" s="1085"/>
      <c r="C48" s="1086"/>
      <c r="D48" s="1086"/>
      <c r="E48" s="1086"/>
    </row>
    <row r="49" spans="1:5" x14ac:dyDescent="0.25">
      <c r="A49" s="1085"/>
      <c r="B49" s="1085"/>
      <c r="C49" s="1086"/>
      <c r="D49" s="1086"/>
      <c r="E49" s="1086"/>
    </row>
    <row r="50" spans="1:5" x14ac:dyDescent="0.25">
      <c r="A50" s="1085"/>
      <c r="B50" s="1085"/>
      <c r="C50" s="1086"/>
      <c r="D50" s="1086"/>
      <c r="E50" s="1086"/>
    </row>
    <row r="51" spans="1:5" x14ac:dyDescent="0.25">
      <c r="A51" s="1085"/>
      <c r="B51" s="1085"/>
      <c r="C51" s="1086"/>
      <c r="D51" s="1086"/>
      <c r="E51" s="1086"/>
    </row>
    <row r="52" spans="1:5" x14ac:dyDescent="0.25">
      <c r="A52" s="1085"/>
      <c r="B52" s="1085"/>
      <c r="C52" s="1086"/>
      <c r="D52" s="1086"/>
      <c r="E52" s="1086"/>
    </row>
    <row r="53" spans="1:5" x14ac:dyDescent="0.25">
      <c r="A53" s="1085"/>
      <c r="B53" s="1085"/>
      <c r="C53" s="1086"/>
      <c r="D53" s="1086"/>
      <c r="E53" s="1086"/>
    </row>
    <row r="54" spans="1:5" x14ac:dyDescent="0.25">
      <c r="A54" s="1085"/>
      <c r="B54" s="1085"/>
      <c r="C54" s="1086"/>
      <c r="D54" s="1086"/>
      <c r="E54" s="1086"/>
    </row>
    <row r="55" spans="1:5" x14ac:dyDescent="0.25">
      <c r="A55" s="1085"/>
      <c r="B55" s="1085"/>
      <c r="C55" s="1086"/>
      <c r="D55" s="1086"/>
      <c r="E55" s="1086"/>
    </row>
    <row r="56" spans="1:5" x14ac:dyDescent="0.25">
      <c r="A56" s="1085"/>
      <c r="B56" s="1085"/>
      <c r="C56" s="1086"/>
      <c r="D56" s="1086"/>
      <c r="E56" s="1086"/>
    </row>
    <row r="57" spans="1:5" x14ac:dyDescent="0.25">
      <c r="A57" s="1085"/>
      <c r="B57" s="1085"/>
      <c r="C57" s="1086"/>
      <c r="D57" s="1086"/>
      <c r="E57" s="1086"/>
    </row>
    <row r="58" spans="1:5" x14ac:dyDescent="0.25">
      <c r="A58" s="1085"/>
      <c r="B58" s="1085"/>
      <c r="C58" s="1086"/>
      <c r="D58" s="1086"/>
      <c r="E58" s="1086"/>
    </row>
    <row r="59" spans="1:5" x14ac:dyDescent="0.25">
      <c r="A59" s="1085"/>
      <c r="B59" s="1085"/>
      <c r="C59" s="1086"/>
      <c r="D59" s="1086"/>
      <c r="E59" s="1086"/>
    </row>
    <row r="60" spans="1:5" x14ac:dyDescent="0.25">
      <c r="A60" s="1085"/>
      <c r="B60" s="1085"/>
      <c r="C60" s="1086"/>
      <c r="D60" s="1086"/>
      <c r="E60" s="1086"/>
    </row>
    <row r="61" spans="1:5" x14ac:dyDescent="0.25">
      <c r="A61" s="1085"/>
      <c r="B61" s="1085"/>
      <c r="C61" s="1086"/>
      <c r="D61" s="1086"/>
      <c r="E61" s="1086"/>
    </row>
    <row r="62" spans="1:5" x14ac:dyDescent="0.25">
      <c r="A62" s="1085"/>
      <c r="B62" s="1085"/>
      <c r="C62" s="1086"/>
      <c r="D62" s="1086"/>
      <c r="E62" s="1086"/>
    </row>
    <row r="63" spans="1:5" x14ac:dyDescent="0.25">
      <c r="A63" s="1085"/>
      <c r="B63" s="1085"/>
      <c r="C63" s="1086"/>
      <c r="D63" s="1086"/>
      <c r="E63" s="1086"/>
    </row>
    <row r="64" spans="1:5" x14ac:dyDescent="0.25">
      <c r="A64" s="1085"/>
      <c r="B64" s="1085"/>
      <c r="C64" s="1086"/>
      <c r="D64" s="1086"/>
      <c r="E64" s="1086"/>
    </row>
    <row r="65" spans="1:5" x14ac:dyDescent="0.25">
      <c r="A65" s="1085"/>
      <c r="B65" s="1085"/>
      <c r="C65" s="1086"/>
      <c r="D65" s="1086"/>
      <c r="E65" s="1086"/>
    </row>
    <row r="66" spans="1:5" x14ac:dyDescent="0.25">
      <c r="A66" s="1085"/>
      <c r="B66" s="1085"/>
      <c r="C66" s="1086"/>
      <c r="D66" s="1086"/>
      <c r="E66" s="1086"/>
    </row>
    <row r="67" spans="1:5" x14ac:dyDescent="0.25">
      <c r="A67" s="1085"/>
      <c r="B67" s="1085"/>
      <c r="C67" s="1086"/>
      <c r="D67" s="1086"/>
      <c r="E67" s="1086"/>
    </row>
    <row r="68" spans="1:5" x14ac:dyDescent="0.25">
      <c r="A68" s="1085"/>
      <c r="B68" s="1085"/>
      <c r="C68" s="1086"/>
      <c r="D68" s="1086"/>
      <c r="E68" s="1086"/>
    </row>
    <row r="69" spans="1:5" x14ac:dyDescent="0.25">
      <c r="A69" s="1085"/>
      <c r="B69" s="1085"/>
      <c r="C69" s="1086"/>
      <c r="D69" s="1086"/>
      <c r="E69" s="1086"/>
    </row>
    <row r="70" spans="1:5" x14ac:dyDescent="0.25">
      <c r="A70" s="1085"/>
      <c r="B70" s="1085"/>
      <c r="C70" s="1086"/>
      <c r="D70" s="1086"/>
      <c r="E70" s="1086"/>
    </row>
    <row r="71" spans="1:5" x14ac:dyDescent="0.25">
      <c r="A71" s="1085"/>
      <c r="B71" s="1085"/>
      <c r="C71" s="1086"/>
      <c r="D71" s="1086"/>
      <c r="E71" s="1086"/>
    </row>
    <row r="72" spans="1:5" x14ac:dyDescent="0.25">
      <c r="A72" s="1085"/>
      <c r="B72" s="1085"/>
      <c r="C72" s="1086"/>
      <c r="D72" s="1086"/>
      <c r="E72" s="1086"/>
    </row>
    <row r="73" spans="1:5" x14ac:dyDescent="0.25">
      <c r="A73" s="1085"/>
      <c r="B73" s="1085"/>
      <c r="C73" s="1086"/>
      <c r="D73" s="1086"/>
      <c r="E73" s="1086"/>
    </row>
    <row r="74" spans="1:5" x14ac:dyDescent="0.25">
      <c r="A74" s="1085"/>
      <c r="B74" s="1085"/>
      <c r="C74" s="1086"/>
      <c r="D74" s="1086"/>
      <c r="E74" s="1086"/>
    </row>
    <row r="75" spans="1:5" x14ac:dyDescent="0.25">
      <c r="A75" s="1086"/>
      <c r="B75" s="1086"/>
      <c r="C75" s="1086"/>
      <c r="D75" s="1086"/>
      <c r="E75" s="1086"/>
    </row>
    <row r="76" spans="1:5" x14ac:dyDescent="0.25">
      <c r="A76" s="1086"/>
      <c r="B76" s="1086"/>
      <c r="C76" s="1086"/>
      <c r="D76" s="1086"/>
      <c r="E76" s="1086"/>
    </row>
    <row r="77" spans="1:5" x14ac:dyDescent="0.25">
      <c r="A77" s="1086"/>
      <c r="B77" s="1086"/>
      <c r="C77" s="1086"/>
      <c r="D77" s="1086"/>
      <c r="E77" s="1086"/>
    </row>
    <row r="78" spans="1:5" x14ac:dyDescent="0.25">
      <c r="A78" s="1086"/>
      <c r="B78" s="1086"/>
      <c r="C78" s="1086"/>
      <c r="D78" s="1086"/>
      <c r="E78" s="1086"/>
    </row>
    <row r="79" spans="1:5" x14ac:dyDescent="0.25">
      <c r="A79" s="1086"/>
      <c r="B79" s="1086"/>
      <c r="C79" s="1086"/>
      <c r="D79" s="1086"/>
      <c r="E79" s="1086"/>
    </row>
    <row r="80" spans="1:5" x14ac:dyDescent="0.25">
      <c r="A80" s="1086"/>
      <c r="B80" s="1086"/>
      <c r="C80" s="1086"/>
      <c r="D80" s="1086"/>
      <c r="E80" s="1086"/>
    </row>
    <row r="81" spans="1:5" x14ac:dyDescent="0.25">
      <c r="A81" s="1086"/>
      <c r="B81" s="1086"/>
      <c r="C81" s="1086"/>
      <c r="D81" s="1086"/>
      <c r="E81" s="1086"/>
    </row>
    <row r="82" spans="1:5" x14ac:dyDescent="0.25">
      <c r="A82" s="1086"/>
      <c r="B82" s="1086"/>
      <c r="C82" s="1086"/>
      <c r="D82" s="1086"/>
      <c r="E82" s="1086"/>
    </row>
    <row r="83" spans="1:5" x14ac:dyDescent="0.25">
      <c r="A83" s="1086"/>
      <c r="B83" s="1086"/>
      <c r="C83" s="1086"/>
      <c r="D83" s="1086"/>
      <c r="E83" s="1086"/>
    </row>
    <row r="84" spans="1:5" x14ac:dyDescent="0.25">
      <c r="A84" s="1086"/>
      <c r="B84" s="1086"/>
      <c r="C84" s="1086"/>
      <c r="D84" s="1086"/>
      <c r="E84" s="1086"/>
    </row>
    <row r="85" spans="1:5" x14ac:dyDescent="0.25">
      <c r="A85" s="1086"/>
      <c r="B85" s="1086"/>
      <c r="C85" s="1086"/>
      <c r="D85" s="1086"/>
      <c r="E85" s="1086"/>
    </row>
    <row r="86" spans="1:5" x14ac:dyDescent="0.25">
      <c r="A86" s="1086"/>
      <c r="B86" s="1086"/>
      <c r="C86" s="1086"/>
      <c r="D86" s="1086"/>
      <c r="E86" s="1086"/>
    </row>
    <row r="87" spans="1:5" x14ac:dyDescent="0.25">
      <c r="A87" s="1086"/>
      <c r="B87" s="1086"/>
      <c r="C87" s="1086"/>
      <c r="D87" s="1086"/>
      <c r="E87" s="1086"/>
    </row>
    <row r="88" spans="1:5" x14ac:dyDescent="0.25">
      <c r="A88" s="1086"/>
      <c r="B88" s="1086"/>
      <c r="C88" s="1086"/>
      <c r="D88" s="1086"/>
      <c r="E88" s="1086"/>
    </row>
    <row r="89" spans="1:5" x14ac:dyDescent="0.25">
      <c r="A89" s="1086"/>
      <c r="B89" s="1086"/>
      <c r="C89" s="1086"/>
      <c r="D89" s="1086"/>
      <c r="E89" s="1086"/>
    </row>
    <row r="90" spans="1:5" x14ac:dyDescent="0.25">
      <c r="A90" s="1086"/>
      <c r="B90" s="1086"/>
      <c r="C90" s="1086"/>
      <c r="D90" s="1086"/>
      <c r="E90" s="1086"/>
    </row>
    <row r="91" spans="1:5" x14ac:dyDescent="0.25">
      <c r="A91" s="1086"/>
      <c r="B91" s="1086"/>
      <c r="C91" s="1086"/>
      <c r="D91" s="1086"/>
      <c r="E91" s="1086"/>
    </row>
    <row r="92" spans="1:5" x14ac:dyDescent="0.25">
      <c r="A92" s="1086"/>
      <c r="B92" s="1086"/>
      <c r="C92" s="1086"/>
      <c r="D92" s="1086"/>
      <c r="E92" s="1086"/>
    </row>
    <row r="93" spans="1:5" x14ac:dyDescent="0.25">
      <c r="A93" s="1086"/>
      <c r="B93" s="1086"/>
      <c r="C93" s="1086"/>
      <c r="D93" s="1086"/>
      <c r="E93" s="1086"/>
    </row>
    <row r="94" spans="1:5" x14ac:dyDescent="0.25">
      <c r="A94" s="1086"/>
      <c r="B94" s="1086"/>
      <c r="C94" s="1086"/>
      <c r="D94" s="1086"/>
      <c r="E94" s="1086"/>
    </row>
    <row r="95" spans="1:5" x14ac:dyDescent="0.25">
      <c r="A95" s="1086"/>
      <c r="B95" s="1086"/>
      <c r="C95" s="1086"/>
      <c r="D95" s="1086"/>
      <c r="E95" s="1086"/>
    </row>
    <row r="96" spans="1:5" x14ac:dyDescent="0.25">
      <c r="A96" s="1086"/>
      <c r="B96" s="1086"/>
      <c r="C96" s="1086"/>
      <c r="D96" s="1086"/>
      <c r="E96" s="1086"/>
    </row>
    <row r="97" spans="1:5" x14ac:dyDescent="0.25">
      <c r="A97" s="1086"/>
      <c r="B97" s="1086"/>
      <c r="C97" s="1086"/>
      <c r="D97" s="1086"/>
      <c r="E97" s="1086"/>
    </row>
    <row r="98" spans="1:5" x14ac:dyDescent="0.25">
      <c r="A98" s="1086"/>
      <c r="B98" s="1086"/>
      <c r="C98" s="1086"/>
      <c r="D98" s="1086"/>
      <c r="E98" s="1086"/>
    </row>
    <row r="99" spans="1:5" x14ac:dyDescent="0.25">
      <c r="A99" s="1086"/>
      <c r="B99" s="1086"/>
      <c r="C99" s="1086"/>
      <c r="D99" s="1086"/>
      <c r="E99" s="1086"/>
    </row>
    <row r="100" spans="1:5" x14ac:dyDescent="0.25">
      <c r="A100" s="1086"/>
      <c r="B100" s="1086"/>
      <c r="C100" s="1086"/>
      <c r="D100" s="1086"/>
      <c r="E100" s="1086"/>
    </row>
    <row r="101" spans="1:5" x14ac:dyDescent="0.25">
      <c r="A101" s="1086"/>
      <c r="B101" s="1086"/>
      <c r="C101" s="1086"/>
      <c r="D101" s="1086"/>
      <c r="E101" s="1086"/>
    </row>
    <row r="102" spans="1:5" x14ac:dyDescent="0.25">
      <c r="A102" s="1086"/>
      <c r="B102" s="1086"/>
      <c r="C102" s="1086"/>
      <c r="D102" s="1086"/>
      <c r="E102" s="1086"/>
    </row>
    <row r="103" spans="1:5" x14ac:dyDescent="0.25">
      <c r="A103" s="1086"/>
      <c r="B103" s="1086"/>
      <c r="C103" s="1086"/>
      <c r="D103" s="1086"/>
      <c r="E103" s="1086"/>
    </row>
    <row r="104" spans="1:5" x14ac:dyDescent="0.25">
      <c r="A104" s="1086"/>
      <c r="B104" s="1086"/>
      <c r="C104" s="1086"/>
      <c r="D104" s="1086"/>
      <c r="E104" s="1086"/>
    </row>
    <row r="105" spans="1:5" x14ac:dyDescent="0.25">
      <c r="A105" s="1086"/>
      <c r="B105" s="1086"/>
      <c r="C105" s="1086"/>
      <c r="D105" s="1086"/>
      <c r="E105" s="1086"/>
    </row>
    <row r="106" spans="1:5" x14ac:dyDescent="0.25">
      <c r="A106" s="1086"/>
      <c r="B106" s="1086"/>
      <c r="C106" s="1086"/>
      <c r="D106" s="1086"/>
      <c r="E106" s="1086"/>
    </row>
    <row r="107" spans="1:5" x14ac:dyDescent="0.25">
      <c r="A107" s="1086"/>
      <c r="B107" s="1086"/>
      <c r="C107" s="1086"/>
      <c r="D107" s="1086"/>
      <c r="E107" s="1086"/>
    </row>
    <row r="108" spans="1:5" x14ac:dyDescent="0.25">
      <c r="A108" s="1086"/>
      <c r="B108" s="1086"/>
      <c r="C108" s="1086"/>
      <c r="D108" s="1086"/>
      <c r="E108" s="1086"/>
    </row>
    <row r="109" spans="1:5" x14ac:dyDescent="0.25">
      <c r="A109" s="1086"/>
      <c r="B109" s="1086"/>
      <c r="C109" s="1086"/>
      <c r="D109" s="1086"/>
      <c r="E109" s="1086"/>
    </row>
    <row r="110" spans="1:5" x14ac:dyDescent="0.25">
      <c r="A110" s="1086"/>
      <c r="B110" s="1086"/>
      <c r="C110" s="1086"/>
      <c r="D110" s="1086"/>
      <c r="E110" s="1086"/>
    </row>
    <row r="111" spans="1:5" x14ac:dyDescent="0.25">
      <c r="A111" s="1086"/>
      <c r="B111" s="1086"/>
      <c r="C111" s="1086"/>
      <c r="D111" s="1086"/>
      <c r="E111" s="1086"/>
    </row>
    <row r="112" spans="1:5" x14ac:dyDescent="0.25">
      <c r="A112" s="1086"/>
      <c r="B112" s="1086"/>
      <c r="C112" s="1086"/>
      <c r="D112" s="1086"/>
      <c r="E112" s="1086"/>
    </row>
    <row r="113" spans="1:5" x14ac:dyDescent="0.25">
      <c r="A113" s="1086"/>
      <c r="B113" s="1086"/>
      <c r="C113" s="1086"/>
      <c r="D113" s="1086"/>
      <c r="E113" s="1086"/>
    </row>
    <row r="114" spans="1:5" x14ac:dyDescent="0.25">
      <c r="A114" s="1086"/>
      <c r="B114" s="1086"/>
      <c r="C114" s="1086"/>
      <c r="D114" s="1086"/>
      <c r="E114" s="1086"/>
    </row>
    <row r="115" spans="1:5" x14ac:dyDescent="0.25">
      <c r="A115" s="1086"/>
      <c r="B115" s="1086"/>
      <c r="C115" s="1086"/>
      <c r="D115" s="1086"/>
      <c r="E115" s="1086"/>
    </row>
    <row r="116" spans="1:5" x14ac:dyDescent="0.25">
      <c r="A116" s="1086"/>
      <c r="B116" s="1086"/>
      <c r="C116" s="1086"/>
      <c r="D116" s="1086"/>
      <c r="E116" s="1086"/>
    </row>
    <row r="117" spans="1:5" x14ac:dyDescent="0.25">
      <c r="A117" s="1086"/>
      <c r="B117" s="1086"/>
      <c r="C117" s="1086"/>
      <c r="D117" s="1086"/>
      <c r="E117" s="1086"/>
    </row>
    <row r="118" spans="1:5" x14ac:dyDescent="0.25">
      <c r="A118" s="1086"/>
      <c r="B118" s="1086"/>
      <c r="C118" s="1086"/>
      <c r="D118" s="1086"/>
      <c r="E118" s="1086"/>
    </row>
    <row r="119" spans="1:5" x14ac:dyDescent="0.25">
      <c r="A119" s="1086"/>
      <c r="B119" s="1086"/>
      <c r="C119" s="1086"/>
      <c r="D119" s="1086"/>
      <c r="E119" s="1086"/>
    </row>
    <row r="120" spans="1:5" x14ac:dyDescent="0.25">
      <c r="A120" s="1086"/>
      <c r="B120" s="1086"/>
      <c r="C120" s="1086"/>
      <c r="D120" s="1086"/>
      <c r="E120" s="1086"/>
    </row>
    <row r="121" spans="1:5" x14ac:dyDescent="0.25">
      <c r="A121" s="1086"/>
      <c r="B121" s="1086"/>
      <c r="C121" s="1086"/>
      <c r="D121" s="1086"/>
      <c r="E121" s="1086"/>
    </row>
    <row r="122" spans="1:5" x14ac:dyDescent="0.25">
      <c r="A122" s="1086"/>
      <c r="B122" s="1086"/>
      <c r="C122" s="1086"/>
      <c r="D122" s="1086"/>
      <c r="E122" s="1086"/>
    </row>
    <row r="123" spans="1:5" x14ac:dyDescent="0.25">
      <c r="A123" s="1086"/>
      <c r="B123" s="1086"/>
      <c r="C123" s="1086"/>
      <c r="D123" s="1086"/>
      <c r="E123" s="1086"/>
    </row>
    <row r="124" spans="1:5" x14ac:dyDescent="0.25">
      <c r="A124" s="1086"/>
      <c r="B124" s="1086"/>
      <c r="C124" s="1086"/>
      <c r="D124" s="1086"/>
      <c r="E124" s="1086"/>
    </row>
    <row r="125" spans="1:5" x14ac:dyDescent="0.25">
      <c r="A125" s="1086"/>
      <c r="B125" s="1086"/>
      <c r="C125" s="1086"/>
      <c r="D125" s="1086"/>
      <c r="E125" s="1086"/>
    </row>
    <row r="126" spans="1:5" x14ac:dyDescent="0.25">
      <c r="A126" s="1086"/>
      <c r="B126" s="1086"/>
      <c r="C126" s="1086"/>
      <c r="D126" s="1086"/>
      <c r="E126" s="1086"/>
    </row>
    <row r="127" spans="1:5" x14ac:dyDescent="0.25">
      <c r="A127" s="1086"/>
      <c r="B127" s="1086"/>
      <c r="C127" s="1086"/>
      <c r="D127" s="1086"/>
      <c r="E127" s="1086"/>
    </row>
    <row r="128" spans="1:5" x14ac:dyDescent="0.25">
      <c r="A128" s="1086"/>
      <c r="B128" s="1086"/>
      <c r="C128" s="1086"/>
      <c r="D128" s="1086"/>
      <c r="E128" s="1086"/>
    </row>
    <row r="129" spans="1:5" x14ac:dyDescent="0.25">
      <c r="A129" s="1086"/>
      <c r="B129" s="1086"/>
      <c r="C129" s="1086"/>
      <c r="D129" s="1086"/>
      <c r="E129" s="1086"/>
    </row>
  </sheetData>
  <mergeCells count="1">
    <mergeCell ref="C3:E3"/>
  </mergeCells>
  <hyperlinks>
    <hyperlink ref="A1" location="Contents!A1" display="To table of contents"/>
  </hyperlinks>
  <pageMargins left="0.31496062992125984" right="0" top="0.35433070866141736" bottom="0.35433070866141736" header="0.31496062992125984" footer="0.31496062992125984"/>
  <pageSetup paperSize="9" scale="7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75" workbookViewId="0"/>
  </sheetViews>
  <sheetFormatPr defaultRowHeight="12.75" x14ac:dyDescent="0.2"/>
  <cols>
    <col min="1" max="1" width="42.42578125" customWidth="1"/>
    <col min="2" max="2" width="27.28515625" customWidth="1"/>
    <col min="3" max="3" width="73.7109375" customWidth="1"/>
  </cols>
  <sheetData>
    <row r="1" spans="1:3" x14ac:dyDescent="0.2">
      <c r="A1" s="361" t="s">
        <v>843</v>
      </c>
    </row>
    <row r="2" spans="1:3" ht="15" x14ac:dyDescent="0.25">
      <c r="A2" s="6" t="s">
        <v>1561</v>
      </c>
    </row>
    <row r="3" spans="1:3" x14ac:dyDescent="0.2">
      <c r="A3" s="291"/>
      <c r="B3" s="351" t="s">
        <v>402</v>
      </c>
    </row>
    <row r="4" spans="1:3" x14ac:dyDescent="0.2">
      <c r="A4" s="286"/>
      <c r="B4" s="546"/>
    </row>
    <row r="5" spans="1:3" x14ac:dyDescent="0.2">
      <c r="A5" s="291"/>
      <c r="B5" s="291" t="s">
        <v>403</v>
      </c>
    </row>
    <row r="6" spans="1:3" x14ac:dyDescent="0.2">
      <c r="A6" s="312"/>
      <c r="B6" s="285"/>
    </row>
    <row r="7" spans="1:3" x14ac:dyDescent="0.2">
      <c r="A7" s="285" t="s">
        <v>503</v>
      </c>
      <c r="B7" s="293">
        <v>95</v>
      </c>
      <c r="C7" s="544"/>
    </row>
    <row r="8" spans="1:3" x14ac:dyDescent="0.2">
      <c r="A8" s="286"/>
      <c r="B8" s="286"/>
    </row>
    <row r="9" spans="1:3" x14ac:dyDescent="0.2">
      <c r="A9" s="558" t="s">
        <v>410</v>
      </c>
    </row>
    <row r="10" spans="1:3" x14ac:dyDescent="0.2">
      <c r="A10" s="763" t="s">
        <v>435</v>
      </c>
    </row>
    <row r="11" spans="1:3" x14ac:dyDescent="0.2">
      <c r="A11" s="4" t="s">
        <v>436</v>
      </c>
    </row>
    <row r="12" spans="1:3" x14ac:dyDescent="0.2">
      <c r="A12" s="694" t="s">
        <v>437</v>
      </c>
    </row>
  </sheetData>
  <phoneticPr fontId="11" type="noConversion"/>
  <hyperlinks>
    <hyperlink ref="A12" r:id="rId1" display="'Documentation on the website of the Dutch Emission Registration."/>
    <hyperlink ref="A1" location="Contents!A1" display="To table of contents"/>
  </hyperlinks>
  <pageMargins left="0.56000000000000005" right="0.4" top="1" bottom="1" header="0.5" footer="0.5"/>
  <pageSetup paperSize="9" scale="97" orientation="landscape" r:id="rId2"/>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zoomScale="75" zoomScaleNormal="75" workbookViewId="0"/>
  </sheetViews>
  <sheetFormatPr defaultRowHeight="12.75" x14ac:dyDescent="0.2"/>
  <cols>
    <col min="1" max="1" width="50.7109375" style="879" customWidth="1"/>
    <col min="2" max="6" width="15.7109375" style="879" customWidth="1"/>
    <col min="7" max="16384" width="9.140625" style="879"/>
  </cols>
  <sheetData>
    <row r="1" spans="1:5" ht="15.75" x14ac:dyDescent="0.25">
      <c r="A1" s="361" t="s">
        <v>843</v>
      </c>
      <c r="E1" s="880"/>
    </row>
    <row r="2" spans="1:5" ht="18.75" x14ac:dyDescent="0.3">
      <c r="A2" s="881" t="s">
        <v>1184</v>
      </c>
    </row>
    <row r="3" spans="1:5" x14ac:dyDescent="0.2">
      <c r="A3" s="882"/>
    </row>
    <row r="4" spans="1:5" ht="15.75" x14ac:dyDescent="0.2">
      <c r="A4" s="883" t="s">
        <v>1554</v>
      </c>
      <c r="B4" s="884"/>
      <c r="C4" s="884"/>
      <c r="D4" s="884"/>
      <c r="E4" s="884"/>
    </row>
    <row r="5" spans="1:5" ht="15" x14ac:dyDescent="0.2">
      <c r="A5" s="885" t="s">
        <v>1185</v>
      </c>
      <c r="B5" s="886" t="s">
        <v>1186</v>
      </c>
      <c r="C5" s="884"/>
      <c r="D5" s="884"/>
      <c r="E5" s="884"/>
    </row>
    <row r="6" spans="1:5" ht="14.25" x14ac:dyDescent="0.2">
      <c r="A6" s="887"/>
      <c r="B6" s="888" t="s">
        <v>1187</v>
      </c>
      <c r="C6" s="884"/>
      <c r="D6" s="884"/>
      <c r="E6" s="884"/>
    </row>
    <row r="7" spans="1:5" ht="15" x14ac:dyDescent="0.2">
      <c r="A7" s="889"/>
      <c r="B7" s="890"/>
      <c r="C7" s="884"/>
      <c r="D7" s="884"/>
      <c r="E7" s="884"/>
    </row>
    <row r="8" spans="1:5" ht="14.25" x14ac:dyDescent="0.2">
      <c r="A8" s="891" t="s">
        <v>1188</v>
      </c>
      <c r="B8" s="892">
        <v>2.4</v>
      </c>
      <c r="C8" s="884"/>
      <c r="D8" s="884"/>
      <c r="E8" s="884"/>
    </row>
    <row r="9" spans="1:5" ht="14.25" x14ac:dyDescent="0.2">
      <c r="A9" s="891" t="s">
        <v>1189</v>
      </c>
      <c r="B9" s="892">
        <v>6</v>
      </c>
      <c r="C9" s="884"/>
      <c r="D9" s="884"/>
      <c r="E9" s="884"/>
    </row>
    <row r="10" spans="1:5" ht="14.25" x14ac:dyDescent="0.2">
      <c r="A10" s="891" t="s">
        <v>1190</v>
      </c>
      <c r="B10" s="892">
        <v>6.1</v>
      </c>
      <c r="C10" s="884"/>
      <c r="D10" s="884"/>
      <c r="E10" s="884"/>
    </row>
    <row r="11" spans="1:5" ht="14.25" x14ac:dyDescent="0.2">
      <c r="A11" s="891" t="s">
        <v>1191</v>
      </c>
      <c r="B11" s="892">
        <v>8.9</v>
      </c>
      <c r="C11" s="884"/>
      <c r="D11" s="884"/>
      <c r="E11" s="884"/>
    </row>
    <row r="12" spans="1:5" ht="14.25" x14ac:dyDescent="0.2">
      <c r="A12" s="891" t="s">
        <v>1192</v>
      </c>
      <c r="B12" s="892">
        <v>32.4</v>
      </c>
      <c r="C12" s="884"/>
      <c r="D12" s="884"/>
      <c r="E12" s="884"/>
    </row>
    <row r="13" spans="1:5" ht="14.25" x14ac:dyDescent="0.2">
      <c r="A13" s="891" t="s">
        <v>1193</v>
      </c>
      <c r="B13" s="892">
        <v>6.1</v>
      </c>
      <c r="C13" s="884"/>
      <c r="D13" s="884"/>
      <c r="E13" s="884"/>
    </row>
    <row r="14" spans="1:5" ht="14.25" x14ac:dyDescent="0.2">
      <c r="A14" s="891" t="s">
        <v>1194</v>
      </c>
      <c r="B14" s="892">
        <v>19.3</v>
      </c>
      <c r="C14" s="884"/>
      <c r="D14" s="884"/>
      <c r="E14" s="884"/>
    </row>
    <row r="15" spans="1:5" ht="14.25" x14ac:dyDescent="0.2">
      <c r="A15" s="891" t="s">
        <v>1195</v>
      </c>
      <c r="B15" s="892">
        <v>14.5</v>
      </c>
      <c r="C15" s="884"/>
      <c r="D15" s="884"/>
      <c r="E15" s="884"/>
    </row>
    <row r="16" spans="1:5" ht="14.25" x14ac:dyDescent="0.2">
      <c r="A16" s="893" t="s">
        <v>1196</v>
      </c>
      <c r="B16" s="892">
        <v>19.600000000000001</v>
      </c>
      <c r="C16" s="884"/>
      <c r="D16" s="884"/>
      <c r="E16" s="884"/>
    </row>
    <row r="17" spans="1:5" ht="14.25" x14ac:dyDescent="0.2">
      <c r="A17" s="891" t="s">
        <v>518</v>
      </c>
      <c r="B17" s="892">
        <v>9.1999999999999993</v>
      </c>
      <c r="C17" s="884"/>
      <c r="D17" s="884"/>
      <c r="E17" s="884"/>
    </row>
    <row r="18" spans="1:5" ht="14.25" x14ac:dyDescent="0.2">
      <c r="A18" s="891" t="s">
        <v>1197</v>
      </c>
      <c r="B18" s="892">
        <v>15.6</v>
      </c>
      <c r="C18" s="884"/>
      <c r="D18" s="884"/>
      <c r="E18" s="884"/>
    </row>
    <row r="19" spans="1:5" ht="14.25" x14ac:dyDescent="0.2">
      <c r="A19" s="894"/>
      <c r="B19" s="895"/>
      <c r="C19" s="884"/>
      <c r="D19" s="884"/>
      <c r="E19" s="884"/>
    </row>
    <row r="20" spans="1:5" ht="14.25" x14ac:dyDescent="0.2">
      <c r="A20" s="896" t="s">
        <v>1198</v>
      </c>
      <c r="B20" s="884"/>
      <c r="C20" s="884"/>
      <c r="D20" s="884"/>
      <c r="E20" s="884"/>
    </row>
    <row r="21" spans="1:5" ht="14.25" x14ac:dyDescent="0.2">
      <c r="A21" s="884"/>
      <c r="B21" s="884"/>
      <c r="C21" s="884"/>
      <c r="D21" s="884"/>
      <c r="E21" s="884"/>
    </row>
    <row r="22" spans="1:5" ht="15.75" x14ac:dyDescent="0.2">
      <c r="A22" s="883" t="s">
        <v>1555</v>
      </c>
      <c r="B22" s="884"/>
      <c r="C22" s="884"/>
      <c r="D22" s="884"/>
      <c r="E22" s="884"/>
    </row>
    <row r="23" spans="1:5" ht="15" x14ac:dyDescent="0.2">
      <c r="A23" s="885" t="s">
        <v>1185</v>
      </c>
      <c r="B23" s="886" t="s">
        <v>1199</v>
      </c>
      <c r="C23" s="886" t="s">
        <v>1200</v>
      </c>
      <c r="D23" s="886" t="s">
        <v>1201</v>
      </c>
      <c r="E23" s="884"/>
    </row>
    <row r="24" spans="1:5" ht="15" x14ac:dyDescent="0.2">
      <c r="A24" s="885"/>
      <c r="B24" s="897" t="s">
        <v>318</v>
      </c>
      <c r="C24" s="898"/>
      <c r="D24" s="899"/>
      <c r="E24" s="884"/>
    </row>
    <row r="25" spans="1:5" ht="15" x14ac:dyDescent="0.2">
      <c r="A25" s="900"/>
      <c r="B25" s="901"/>
      <c r="C25" s="902"/>
      <c r="D25" s="903"/>
      <c r="E25" s="884"/>
    </row>
    <row r="26" spans="1:5" ht="14.25" x14ac:dyDescent="0.2">
      <c r="A26" s="904" t="s">
        <v>1188</v>
      </c>
      <c r="B26" s="905">
        <v>0</v>
      </c>
      <c r="C26" s="906">
        <v>0</v>
      </c>
      <c r="D26" s="907">
        <v>100</v>
      </c>
      <c r="E26" s="884"/>
    </row>
    <row r="27" spans="1:5" ht="14.25" x14ac:dyDescent="0.2">
      <c r="A27" s="904" t="s">
        <v>1189</v>
      </c>
      <c r="B27" s="905">
        <v>0</v>
      </c>
      <c r="C27" s="906">
        <v>0</v>
      </c>
      <c r="D27" s="907">
        <v>100</v>
      </c>
      <c r="E27" s="884"/>
    </row>
    <row r="28" spans="1:5" ht="14.25" x14ac:dyDescent="0.2">
      <c r="A28" s="904" t="s">
        <v>1190</v>
      </c>
      <c r="B28" s="905">
        <v>0</v>
      </c>
      <c r="C28" s="906">
        <v>0</v>
      </c>
      <c r="D28" s="907">
        <v>100</v>
      </c>
      <c r="E28" s="884"/>
    </row>
    <row r="29" spans="1:5" ht="14.25" x14ac:dyDescent="0.2">
      <c r="A29" s="904" t="s">
        <v>967</v>
      </c>
      <c r="B29" s="905">
        <v>0</v>
      </c>
      <c r="C29" s="906">
        <v>0</v>
      </c>
      <c r="D29" s="907">
        <v>100</v>
      </c>
      <c r="E29" s="884"/>
    </row>
    <row r="30" spans="1:5" ht="14.25" x14ac:dyDescent="0.2">
      <c r="A30" s="904" t="s">
        <v>1193</v>
      </c>
      <c r="B30" s="905">
        <v>0</v>
      </c>
      <c r="C30" s="906">
        <v>0</v>
      </c>
      <c r="D30" s="907">
        <v>100</v>
      </c>
      <c r="E30" s="884"/>
    </row>
    <row r="31" spans="1:5" ht="14.25" x14ac:dyDescent="0.2">
      <c r="A31" s="904" t="s">
        <v>1194</v>
      </c>
      <c r="B31" s="905">
        <v>0</v>
      </c>
      <c r="C31" s="906">
        <v>0</v>
      </c>
      <c r="D31" s="907">
        <v>100</v>
      </c>
      <c r="E31" s="884"/>
    </row>
    <row r="32" spans="1:5" ht="14.25" x14ac:dyDescent="0.2">
      <c r="A32" s="904" t="s">
        <v>1195</v>
      </c>
      <c r="B32" s="905">
        <v>0</v>
      </c>
      <c r="C32" s="906">
        <v>0</v>
      </c>
      <c r="D32" s="907">
        <v>100</v>
      </c>
      <c r="E32" s="884"/>
    </row>
    <row r="33" spans="1:5" ht="14.25" x14ac:dyDescent="0.2">
      <c r="A33" s="904" t="s">
        <v>473</v>
      </c>
      <c r="B33" s="905">
        <v>0</v>
      </c>
      <c r="C33" s="906">
        <v>0</v>
      </c>
      <c r="D33" s="907">
        <v>100</v>
      </c>
      <c r="E33" s="884"/>
    </row>
    <row r="34" spans="1:5" ht="14.25" x14ac:dyDescent="0.2">
      <c r="A34" s="908" t="s">
        <v>1196</v>
      </c>
      <c r="B34" s="905">
        <v>0</v>
      </c>
      <c r="C34" s="906">
        <v>0</v>
      </c>
      <c r="D34" s="907">
        <v>100</v>
      </c>
      <c r="E34" s="884"/>
    </row>
    <row r="35" spans="1:5" ht="14.25" x14ac:dyDescent="0.2">
      <c r="A35" s="904" t="s">
        <v>518</v>
      </c>
      <c r="B35" s="905">
        <v>0</v>
      </c>
      <c r="C35" s="906">
        <v>0</v>
      </c>
      <c r="D35" s="907">
        <v>100</v>
      </c>
      <c r="E35" s="884"/>
    </row>
    <row r="36" spans="1:5" ht="14.25" x14ac:dyDescent="0.2">
      <c r="A36" s="904" t="s">
        <v>1197</v>
      </c>
      <c r="B36" s="905">
        <v>0</v>
      </c>
      <c r="C36" s="906">
        <v>0</v>
      </c>
      <c r="D36" s="907">
        <v>100</v>
      </c>
      <c r="E36" s="884"/>
    </row>
    <row r="37" spans="1:5" ht="14.25" x14ac:dyDescent="0.2">
      <c r="A37" s="909"/>
      <c r="B37" s="910"/>
      <c r="C37" s="911"/>
      <c r="D37" s="912"/>
      <c r="E37" s="884"/>
    </row>
    <row r="38" spans="1:5" ht="14.25" x14ac:dyDescent="0.2">
      <c r="A38" s="884"/>
      <c r="B38" s="884"/>
      <c r="C38" s="884"/>
      <c r="D38" s="884"/>
      <c r="E38" s="884"/>
    </row>
    <row r="39" spans="1:5" ht="15.75" x14ac:dyDescent="0.2">
      <c r="A39" s="883"/>
      <c r="B39" s="884"/>
      <c r="C39" s="884"/>
      <c r="D39" s="884"/>
      <c r="E39" s="884"/>
    </row>
    <row r="40" spans="1:5" ht="15.75" x14ac:dyDescent="0.2">
      <c r="A40" s="883" t="s">
        <v>1556</v>
      </c>
      <c r="B40" s="884"/>
      <c r="C40" s="884"/>
      <c r="D40" s="884"/>
      <c r="E40" s="884"/>
    </row>
    <row r="41" spans="1:5" ht="15" x14ac:dyDescent="0.2">
      <c r="A41" s="2220" t="s">
        <v>1185</v>
      </c>
      <c r="B41" s="913" t="s">
        <v>1202</v>
      </c>
      <c r="C41" s="2222" t="s">
        <v>1203</v>
      </c>
      <c r="D41" s="884"/>
      <c r="E41" s="884"/>
    </row>
    <row r="42" spans="1:5" ht="15" x14ac:dyDescent="0.2">
      <c r="A42" s="2221"/>
      <c r="B42" s="914" t="s">
        <v>1204</v>
      </c>
      <c r="C42" s="2223"/>
      <c r="D42" s="884"/>
      <c r="E42" s="884"/>
    </row>
    <row r="43" spans="1:5" ht="15" x14ac:dyDescent="0.2">
      <c r="A43" s="887"/>
      <c r="B43" s="915" t="s">
        <v>318</v>
      </c>
      <c r="C43" s="899"/>
      <c r="D43" s="884"/>
      <c r="E43" s="884"/>
    </row>
    <row r="44" spans="1:5" ht="15" x14ac:dyDescent="0.2">
      <c r="A44" s="889"/>
      <c r="B44" s="901"/>
      <c r="C44" s="903"/>
      <c r="D44" s="884"/>
      <c r="E44" s="884"/>
    </row>
    <row r="45" spans="1:5" ht="14.25" x14ac:dyDescent="0.2">
      <c r="A45" s="891" t="s">
        <v>1188</v>
      </c>
      <c r="B45" s="905">
        <v>90</v>
      </c>
      <c r="C45" s="907">
        <v>10</v>
      </c>
      <c r="D45" s="884"/>
      <c r="E45" s="884"/>
    </row>
    <row r="46" spans="1:5" ht="14.25" x14ac:dyDescent="0.2">
      <c r="A46" s="891" t="s">
        <v>1189</v>
      </c>
      <c r="B46" s="905">
        <v>70</v>
      </c>
      <c r="C46" s="907">
        <v>30</v>
      </c>
      <c r="D46" s="884"/>
      <c r="E46" s="884"/>
    </row>
    <row r="47" spans="1:5" ht="14.25" x14ac:dyDescent="0.2">
      <c r="A47" s="891" t="s">
        <v>1190</v>
      </c>
      <c r="B47" s="905">
        <v>90</v>
      </c>
      <c r="C47" s="907">
        <v>10</v>
      </c>
      <c r="D47" s="884"/>
      <c r="E47" s="884"/>
    </row>
    <row r="48" spans="1:5" ht="14.25" x14ac:dyDescent="0.2">
      <c r="A48" s="891" t="s">
        <v>967</v>
      </c>
      <c r="B48" s="905">
        <v>70</v>
      </c>
      <c r="C48" s="907">
        <v>30</v>
      </c>
      <c r="D48" s="884"/>
      <c r="E48" s="884"/>
    </row>
    <row r="49" spans="1:5" ht="14.25" x14ac:dyDescent="0.2">
      <c r="A49" s="891" t="s">
        <v>1193</v>
      </c>
      <c r="B49" s="905">
        <v>70</v>
      </c>
      <c r="C49" s="907">
        <v>30</v>
      </c>
      <c r="D49" s="884"/>
      <c r="E49" s="884"/>
    </row>
    <row r="50" spans="1:5" ht="14.25" x14ac:dyDescent="0.2">
      <c r="A50" s="891" t="s">
        <v>1194</v>
      </c>
      <c r="B50" s="905">
        <v>20</v>
      </c>
      <c r="C50" s="907">
        <v>80</v>
      </c>
      <c r="D50" s="884"/>
      <c r="E50" s="884"/>
    </row>
    <row r="51" spans="1:5" ht="14.25" x14ac:dyDescent="0.2">
      <c r="A51" s="891" t="s">
        <v>1195</v>
      </c>
      <c r="B51" s="905">
        <v>50</v>
      </c>
      <c r="C51" s="907">
        <v>50</v>
      </c>
      <c r="D51" s="884"/>
      <c r="E51" s="884"/>
    </row>
    <row r="52" spans="1:5" ht="14.25" x14ac:dyDescent="0.2">
      <c r="A52" s="891" t="s">
        <v>1196</v>
      </c>
      <c r="B52" s="905">
        <v>90</v>
      </c>
      <c r="C52" s="907">
        <v>10</v>
      </c>
      <c r="D52" s="884"/>
      <c r="E52" s="884"/>
    </row>
    <row r="53" spans="1:5" ht="14.25" x14ac:dyDescent="0.2">
      <c r="A53" s="893" t="s">
        <v>518</v>
      </c>
      <c r="B53" s="905">
        <v>100</v>
      </c>
      <c r="C53" s="907">
        <v>0</v>
      </c>
      <c r="D53" s="884"/>
      <c r="E53" s="884"/>
    </row>
    <row r="54" spans="1:5" ht="14.25" x14ac:dyDescent="0.2">
      <c r="A54" s="891" t="s">
        <v>1197</v>
      </c>
      <c r="B54" s="905">
        <v>100</v>
      </c>
      <c r="C54" s="907">
        <v>0</v>
      </c>
      <c r="D54" s="884"/>
      <c r="E54" s="884"/>
    </row>
    <row r="55" spans="1:5" ht="14.25" x14ac:dyDescent="0.2">
      <c r="A55" s="916"/>
      <c r="B55" s="917"/>
      <c r="C55" s="918"/>
      <c r="D55" s="884"/>
      <c r="E55" s="884"/>
    </row>
    <row r="56" spans="1:5" ht="14.25" x14ac:dyDescent="0.2">
      <c r="A56" s="884"/>
      <c r="B56" s="884"/>
      <c r="C56" s="884"/>
      <c r="D56" s="884"/>
      <c r="E56" s="884"/>
    </row>
    <row r="57" spans="1:5" ht="14.25" x14ac:dyDescent="0.2">
      <c r="A57" s="884"/>
      <c r="B57" s="884"/>
      <c r="C57" s="884"/>
      <c r="D57" s="884"/>
      <c r="E57" s="884"/>
    </row>
    <row r="58" spans="1:5" ht="14.25" x14ac:dyDescent="0.2">
      <c r="A58" s="361" t="s">
        <v>843</v>
      </c>
      <c r="B58" s="884"/>
      <c r="C58" s="884"/>
      <c r="D58" s="884"/>
      <c r="E58" s="884"/>
    </row>
    <row r="59" spans="1:5" ht="14.25" x14ac:dyDescent="0.2">
      <c r="A59" s="884"/>
      <c r="B59" s="884"/>
      <c r="C59" s="884"/>
      <c r="D59" s="884"/>
      <c r="E59" s="884"/>
    </row>
    <row r="60" spans="1:5" ht="15.75" x14ac:dyDescent="0.2">
      <c r="A60" s="883" t="s">
        <v>1557</v>
      </c>
      <c r="B60" s="884"/>
      <c r="C60" s="884"/>
      <c r="D60" s="884"/>
      <c r="E60" s="884"/>
    </row>
    <row r="61" spans="1:5" ht="16.5" x14ac:dyDescent="0.2">
      <c r="A61" s="919" t="s">
        <v>1205</v>
      </c>
      <c r="B61" s="920" t="s">
        <v>1206</v>
      </c>
      <c r="C61" s="920" t="s">
        <v>1207</v>
      </c>
      <c r="D61" s="920" t="s">
        <v>597</v>
      </c>
      <c r="E61" s="921" t="s">
        <v>428</v>
      </c>
    </row>
    <row r="62" spans="1:5" ht="14.25" x14ac:dyDescent="0.2">
      <c r="A62" s="922"/>
      <c r="B62" s="923" t="s">
        <v>1208</v>
      </c>
      <c r="C62" s="924"/>
      <c r="D62" s="924"/>
      <c r="E62" s="925"/>
    </row>
    <row r="63" spans="1:5" ht="14.25" x14ac:dyDescent="0.2">
      <c r="A63" s="891"/>
      <c r="B63" s="926"/>
      <c r="C63" s="927"/>
      <c r="D63" s="927"/>
      <c r="E63" s="928"/>
    </row>
    <row r="64" spans="1:5" ht="14.25" x14ac:dyDescent="0.2">
      <c r="A64" s="891" t="s">
        <v>1209</v>
      </c>
      <c r="B64" s="929">
        <v>53</v>
      </c>
      <c r="C64" s="930">
        <v>1.4</v>
      </c>
      <c r="D64" s="930">
        <v>2.7</v>
      </c>
      <c r="E64" s="931">
        <v>13</v>
      </c>
    </row>
    <row r="65" spans="1:5" ht="14.25" x14ac:dyDescent="0.2">
      <c r="A65" s="891" t="s">
        <v>1210</v>
      </c>
      <c r="B65" s="929">
        <v>65</v>
      </c>
      <c r="C65" s="930">
        <v>1.5</v>
      </c>
      <c r="D65" s="930">
        <v>2.8</v>
      </c>
      <c r="E65" s="931">
        <v>14</v>
      </c>
    </row>
    <row r="66" spans="1:5" ht="14.25" x14ac:dyDescent="0.2">
      <c r="A66" s="891" t="s">
        <v>1211</v>
      </c>
      <c r="B66" s="929">
        <v>73</v>
      </c>
      <c r="C66" s="930">
        <v>1.6</v>
      </c>
      <c r="D66" s="930">
        <v>2.9</v>
      </c>
      <c r="E66" s="931">
        <v>15</v>
      </c>
    </row>
    <row r="67" spans="1:5" ht="14.25" x14ac:dyDescent="0.2">
      <c r="A67" s="891" t="s">
        <v>1212</v>
      </c>
      <c r="B67" s="929">
        <v>82</v>
      </c>
      <c r="C67" s="930">
        <v>1.8</v>
      </c>
      <c r="D67" s="930">
        <v>3.1</v>
      </c>
      <c r="E67" s="931">
        <v>13</v>
      </c>
    </row>
    <row r="68" spans="1:5" ht="14.25" x14ac:dyDescent="0.2">
      <c r="A68" s="891" t="s">
        <v>1213</v>
      </c>
      <c r="B68" s="929">
        <v>74</v>
      </c>
      <c r="C68" s="930">
        <v>1.3</v>
      </c>
      <c r="D68" s="930">
        <v>2.6</v>
      </c>
      <c r="E68" s="931">
        <v>11</v>
      </c>
    </row>
    <row r="69" spans="1:5" ht="14.25" x14ac:dyDescent="0.2">
      <c r="A69" s="891" t="s">
        <v>1214</v>
      </c>
      <c r="B69" s="929">
        <v>59</v>
      </c>
      <c r="C69" s="930">
        <v>0.8</v>
      </c>
      <c r="D69" s="930">
        <v>2.2000000000000002</v>
      </c>
      <c r="E69" s="931">
        <v>11</v>
      </c>
    </row>
    <row r="70" spans="1:5" ht="14.25" x14ac:dyDescent="0.2">
      <c r="A70" s="891" t="s">
        <v>1215</v>
      </c>
      <c r="B70" s="929">
        <v>49</v>
      </c>
      <c r="C70" s="930">
        <v>0.8</v>
      </c>
      <c r="D70" s="930">
        <v>1.6</v>
      </c>
      <c r="E70" s="931">
        <v>11</v>
      </c>
    </row>
    <row r="71" spans="1:5" ht="14.25" x14ac:dyDescent="0.2">
      <c r="A71" s="891" t="s">
        <v>1216</v>
      </c>
      <c r="B71" s="929">
        <v>39</v>
      </c>
      <c r="C71" s="930">
        <v>0.8</v>
      </c>
      <c r="D71" s="930">
        <v>1.6</v>
      </c>
      <c r="E71" s="931">
        <v>11</v>
      </c>
    </row>
    <row r="72" spans="1:5" ht="14.25" x14ac:dyDescent="0.2">
      <c r="A72" s="910"/>
      <c r="B72" s="910"/>
      <c r="C72" s="911"/>
      <c r="D72" s="911"/>
      <c r="E72" s="912"/>
    </row>
    <row r="73" spans="1:5" ht="14.25" x14ac:dyDescent="0.2">
      <c r="A73" s="884"/>
      <c r="B73" s="884"/>
      <c r="C73" s="884"/>
      <c r="D73" s="884"/>
      <c r="E73" s="884"/>
    </row>
    <row r="74" spans="1:5" ht="15.75" x14ac:dyDescent="0.2">
      <c r="A74" s="883" t="s">
        <v>1558</v>
      </c>
      <c r="B74" s="884"/>
      <c r="C74" s="884"/>
      <c r="D74" s="884"/>
      <c r="E74" s="884"/>
    </row>
    <row r="75" spans="1:5" ht="16.5" x14ac:dyDescent="0.2">
      <c r="A75" s="932" t="s">
        <v>1205</v>
      </c>
      <c r="B75" s="920" t="s">
        <v>1206</v>
      </c>
      <c r="C75" s="920" t="s">
        <v>1207</v>
      </c>
      <c r="D75" s="921" t="s">
        <v>597</v>
      </c>
      <c r="E75" s="921" t="s">
        <v>428</v>
      </c>
    </row>
    <row r="76" spans="1:5" ht="14.25" x14ac:dyDescent="0.2">
      <c r="A76" s="933"/>
      <c r="B76" s="923" t="s">
        <v>1208</v>
      </c>
      <c r="C76" s="924"/>
      <c r="D76" s="924"/>
      <c r="E76" s="925"/>
    </row>
    <row r="77" spans="1:5" ht="14.25" x14ac:dyDescent="0.2">
      <c r="A77" s="934"/>
      <c r="B77" s="926"/>
      <c r="C77" s="927"/>
      <c r="D77" s="927"/>
      <c r="E77" s="928"/>
    </row>
    <row r="78" spans="1:5" ht="14.25" x14ac:dyDescent="0.2">
      <c r="A78" s="934" t="s">
        <v>1209</v>
      </c>
      <c r="B78" s="929">
        <v>76</v>
      </c>
      <c r="C78" s="935">
        <v>1.6</v>
      </c>
      <c r="D78" s="935">
        <v>2.9</v>
      </c>
      <c r="E78" s="931">
        <v>14</v>
      </c>
    </row>
    <row r="79" spans="1:5" ht="14.25" x14ac:dyDescent="0.2">
      <c r="A79" s="934" t="s">
        <v>1210</v>
      </c>
      <c r="B79" s="929">
        <v>90</v>
      </c>
      <c r="C79" s="935">
        <v>1.7</v>
      </c>
      <c r="D79" s="935">
        <v>3</v>
      </c>
      <c r="E79" s="931">
        <v>15</v>
      </c>
    </row>
    <row r="80" spans="1:5" ht="14.25" x14ac:dyDescent="0.2">
      <c r="A80" s="934" t="s">
        <v>1211</v>
      </c>
      <c r="B80" s="929">
        <v>100</v>
      </c>
      <c r="C80" s="935">
        <v>1.8</v>
      </c>
      <c r="D80" s="935">
        <v>3.2</v>
      </c>
      <c r="E80" s="931">
        <v>16</v>
      </c>
    </row>
    <row r="81" spans="1:5" ht="14.25" x14ac:dyDescent="0.2">
      <c r="A81" s="934" t="s">
        <v>1217</v>
      </c>
      <c r="B81" s="929">
        <v>111</v>
      </c>
      <c r="C81" s="935">
        <v>2</v>
      </c>
      <c r="D81" s="935">
        <v>3.3</v>
      </c>
      <c r="E81" s="931">
        <v>14</v>
      </c>
    </row>
    <row r="82" spans="1:5" ht="14.25" x14ac:dyDescent="0.2">
      <c r="A82" s="934" t="s">
        <v>1218</v>
      </c>
      <c r="B82" s="929">
        <v>103</v>
      </c>
      <c r="C82" s="935">
        <v>1.5</v>
      </c>
      <c r="D82" s="935">
        <v>2.9</v>
      </c>
      <c r="E82" s="931">
        <v>11</v>
      </c>
    </row>
    <row r="83" spans="1:5" ht="14.25" x14ac:dyDescent="0.2">
      <c r="A83" s="934" t="s">
        <v>1219</v>
      </c>
      <c r="B83" s="929">
        <v>88</v>
      </c>
      <c r="C83" s="935">
        <v>1</v>
      </c>
      <c r="D83" s="935">
        <v>2.4</v>
      </c>
      <c r="E83" s="931">
        <v>12</v>
      </c>
    </row>
    <row r="84" spans="1:5" ht="14.25" x14ac:dyDescent="0.2">
      <c r="A84" s="934" t="s">
        <v>1220</v>
      </c>
      <c r="B84" s="936">
        <v>71.400000000000006</v>
      </c>
      <c r="C84" s="935">
        <v>1</v>
      </c>
      <c r="D84" s="935">
        <v>1.8</v>
      </c>
      <c r="E84" s="931">
        <v>12</v>
      </c>
    </row>
    <row r="85" spans="1:5" ht="14.25" x14ac:dyDescent="0.2">
      <c r="A85" s="934" t="s">
        <v>1216</v>
      </c>
      <c r="B85" s="929">
        <v>60</v>
      </c>
      <c r="C85" s="935">
        <v>1</v>
      </c>
      <c r="D85" s="935">
        <v>1.8</v>
      </c>
      <c r="E85" s="931">
        <v>12</v>
      </c>
    </row>
    <row r="86" spans="1:5" ht="14.25" x14ac:dyDescent="0.2">
      <c r="A86" s="910"/>
      <c r="B86" s="910"/>
      <c r="C86" s="911"/>
      <c r="D86" s="911"/>
      <c r="E86" s="912"/>
    </row>
    <row r="87" spans="1:5" ht="14.25" x14ac:dyDescent="0.2">
      <c r="A87" s="884"/>
      <c r="B87" s="884"/>
      <c r="C87" s="884"/>
      <c r="D87" s="884"/>
      <c r="E87" s="884"/>
    </row>
    <row r="88" spans="1:5" ht="15.75" x14ac:dyDescent="0.2">
      <c r="A88" s="883" t="s">
        <v>1559</v>
      </c>
      <c r="B88" s="884"/>
      <c r="C88" s="884"/>
      <c r="D88" s="884"/>
      <c r="E88" s="884"/>
    </row>
    <row r="89" spans="1:5" ht="16.5" x14ac:dyDescent="0.2">
      <c r="A89" s="919" t="s">
        <v>1221</v>
      </c>
      <c r="B89" s="920" t="s">
        <v>1206</v>
      </c>
      <c r="C89" s="920" t="s">
        <v>1207</v>
      </c>
      <c r="D89" s="921" t="s">
        <v>597</v>
      </c>
      <c r="E89" s="921" t="s">
        <v>428</v>
      </c>
    </row>
    <row r="90" spans="1:5" ht="14.25" x14ac:dyDescent="0.2">
      <c r="A90" s="922"/>
      <c r="B90" s="923" t="s">
        <v>1208</v>
      </c>
      <c r="C90" s="924"/>
      <c r="D90" s="924"/>
      <c r="E90" s="925"/>
    </row>
    <row r="91" spans="1:5" ht="14.25" x14ac:dyDescent="0.2">
      <c r="A91" s="891"/>
      <c r="B91" s="926"/>
      <c r="C91" s="927"/>
      <c r="D91" s="927"/>
      <c r="E91" s="928"/>
    </row>
    <row r="92" spans="1:5" ht="14.25" x14ac:dyDescent="0.2">
      <c r="A92" s="937" t="s">
        <v>1201</v>
      </c>
      <c r="B92" s="929">
        <v>3.5</v>
      </c>
      <c r="C92" s="930">
        <v>0.7</v>
      </c>
      <c r="D92" s="930">
        <v>0.8</v>
      </c>
      <c r="E92" s="931">
        <v>1.6</v>
      </c>
    </row>
    <row r="93" spans="1:5" ht="14.25" x14ac:dyDescent="0.2">
      <c r="A93" s="910"/>
      <c r="B93" s="910"/>
      <c r="C93" s="911"/>
      <c r="D93" s="911"/>
      <c r="E93" s="912"/>
    </row>
    <row r="94" spans="1:5" ht="14.25" x14ac:dyDescent="0.2">
      <c r="A94" s="884"/>
      <c r="B94" s="884"/>
      <c r="C94" s="884"/>
      <c r="D94" s="884"/>
      <c r="E94" s="884"/>
    </row>
    <row r="95" spans="1:5" ht="15.75" x14ac:dyDescent="0.2">
      <c r="A95" s="883" t="s">
        <v>1560</v>
      </c>
      <c r="B95" s="884"/>
      <c r="C95" s="884"/>
      <c r="D95" s="884"/>
      <c r="E95" s="884"/>
    </row>
    <row r="96" spans="1:5" ht="16.5" x14ac:dyDescent="0.2">
      <c r="A96" s="938" t="s">
        <v>1221</v>
      </c>
      <c r="B96" s="921" t="s">
        <v>1222</v>
      </c>
      <c r="C96" s="921" t="s">
        <v>1223</v>
      </c>
      <c r="D96" s="884"/>
      <c r="E96" s="884"/>
    </row>
    <row r="97" spans="1:5" ht="14.25" x14ac:dyDescent="0.2">
      <c r="A97" s="922"/>
      <c r="B97" s="923" t="s">
        <v>1208</v>
      </c>
      <c r="C97" s="939"/>
      <c r="D97" s="884"/>
      <c r="E97" s="884"/>
    </row>
    <row r="98" spans="1:5" ht="14.25" x14ac:dyDescent="0.2">
      <c r="A98" s="891"/>
      <c r="B98" s="940"/>
      <c r="C98" s="907"/>
      <c r="D98" s="884"/>
      <c r="E98" s="884"/>
    </row>
    <row r="99" spans="1:5" ht="14.25" x14ac:dyDescent="0.2">
      <c r="A99" s="937" t="s">
        <v>1201</v>
      </c>
      <c r="B99" s="941">
        <v>4</v>
      </c>
      <c r="C99" s="942">
        <v>3150</v>
      </c>
      <c r="D99" s="884"/>
      <c r="E99" s="884"/>
    </row>
    <row r="100" spans="1:5" x14ac:dyDescent="0.2">
      <c r="A100" s="894"/>
      <c r="B100" s="894"/>
      <c r="C100" s="943"/>
    </row>
  </sheetData>
  <mergeCells count="2">
    <mergeCell ref="A41:A42"/>
    <mergeCell ref="C41:C42"/>
  </mergeCells>
  <hyperlinks>
    <hyperlink ref="A1" location="Contents!A1" display="To table of contents"/>
    <hyperlink ref="A58" location="Contents!A1" display="To table of contents"/>
  </hyperlink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zoomScale="75" zoomScaleNormal="75" workbookViewId="0"/>
  </sheetViews>
  <sheetFormatPr defaultRowHeight="12.75" x14ac:dyDescent="0.2"/>
  <cols>
    <col min="1" max="1" width="50.7109375" style="879" customWidth="1"/>
    <col min="2" max="7" width="15.7109375" style="879" customWidth="1"/>
    <col min="8" max="16384" width="9.140625" style="879"/>
  </cols>
  <sheetData>
    <row r="1" spans="1:7" x14ac:dyDescent="0.2">
      <c r="A1" s="361" t="s">
        <v>843</v>
      </c>
    </row>
    <row r="2" spans="1:7" ht="18.75" x14ac:dyDescent="0.2">
      <c r="A2" s="944" t="s">
        <v>1224</v>
      </c>
    </row>
    <row r="3" spans="1:7" ht="18.75" x14ac:dyDescent="0.2">
      <c r="A3" s="945" t="s">
        <v>1225</v>
      </c>
      <c r="B3" s="946"/>
      <c r="C3" s="946"/>
      <c r="D3" s="946"/>
      <c r="E3" s="946"/>
      <c r="F3" s="946"/>
      <c r="G3" s="946"/>
    </row>
    <row r="4" spans="1:7" ht="18.75" x14ac:dyDescent="0.2">
      <c r="A4" s="944"/>
      <c r="B4" s="946"/>
      <c r="C4" s="946"/>
      <c r="D4" s="946"/>
      <c r="E4" s="946"/>
      <c r="F4" s="946"/>
      <c r="G4" s="946"/>
    </row>
    <row r="5" spans="1:7" ht="15.75" x14ac:dyDescent="0.2">
      <c r="A5" s="947" t="s">
        <v>1551</v>
      </c>
      <c r="B5" s="948"/>
      <c r="C5" s="948"/>
      <c r="D5" s="948"/>
      <c r="E5" s="948"/>
      <c r="F5" s="948"/>
      <c r="G5" s="948"/>
    </row>
    <row r="6" spans="1:7" ht="16.5" x14ac:dyDescent="0.2">
      <c r="A6" s="949" t="s">
        <v>1202</v>
      </c>
      <c r="B6" s="920" t="s">
        <v>1226</v>
      </c>
      <c r="C6" s="920" t="s">
        <v>1226</v>
      </c>
      <c r="D6" s="2226" t="s">
        <v>1206</v>
      </c>
      <c r="E6" s="2226" t="s">
        <v>1207</v>
      </c>
      <c r="F6" s="2227" t="s">
        <v>1227</v>
      </c>
      <c r="G6" s="2226" t="s">
        <v>428</v>
      </c>
    </row>
    <row r="7" spans="1:7" ht="15" x14ac:dyDescent="0.2">
      <c r="A7" s="950" t="s">
        <v>1228</v>
      </c>
      <c r="B7" s="951" t="s">
        <v>1229</v>
      </c>
      <c r="C7" s="951" t="s">
        <v>1230</v>
      </c>
      <c r="D7" s="2227"/>
      <c r="E7" s="2227"/>
      <c r="F7" s="2228"/>
      <c r="G7" s="2227"/>
    </row>
    <row r="8" spans="1:7" ht="14.25" x14ac:dyDescent="0.2">
      <c r="A8" s="915"/>
      <c r="B8" s="952"/>
      <c r="C8" s="924"/>
      <c r="D8" s="924"/>
      <c r="E8" s="924"/>
      <c r="F8" s="924"/>
      <c r="G8" s="925"/>
    </row>
    <row r="9" spans="1:7" ht="14.25" x14ac:dyDescent="0.2">
      <c r="A9" s="953">
        <v>10</v>
      </c>
      <c r="B9" s="954">
        <v>1.2</v>
      </c>
      <c r="C9" s="955">
        <v>1.21</v>
      </c>
      <c r="D9" s="955">
        <v>1.34</v>
      </c>
      <c r="E9" s="955">
        <v>1.63</v>
      </c>
      <c r="F9" s="955">
        <v>4.46</v>
      </c>
      <c r="G9" s="956">
        <v>5.22</v>
      </c>
    </row>
    <row r="10" spans="1:7" ht="14.25" x14ac:dyDescent="0.2">
      <c r="A10" s="953">
        <v>15</v>
      </c>
      <c r="B10" s="954">
        <v>1.1499999999999999</v>
      </c>
      <c r="C10" s="955">
        <v>1.18</v>
      </c>
      <c r="D10" s="955">
        <v>1.17</v>
      </c>
      <c r="E10" s="955">
        <v>1.32</v>
      </c>
      <c r="F10" s="955">
        <v>2.74</v>
      </c>
      <c r="G10" s="956">
        <v>3.51</v>
      </c>
    </row>
    <row r="11" spans="1:7" ht="14.25" x14ac:dyDescent="0.2">
      <c r="A11" s="953">
        <v>20</v>
      </c>
      <c r="B11" s="954">
        <v>1.1000000000000001</v>
      </c>
      <c r="C11" s="955">
        <v>1.1499999999999999</v>
      </c>
      <c r="D11" s="955">
        <v>1.1000000000000001</v>
      </c>
      <c r="E11" s="955">
        <v>1.19</v>
      </c>
      <c r="F11" s="955">
        <v>2.02</v>
      </c>
      <c r="G11" s="956">
        <v>2.66</v>
      </c>
    </row>
    <row r="12" spans="1:7" ht="14.25" x14ac:dyDescent="0.2">
      <c r="A12" s="953">
        <v>25</v>
      </c>
      <c r="B12" s="954">
        <v>1.07</v>
      </c>
      <c r="C12" s="955">
        <v>1.1299999999999999</v>
      </c>
      <c r="D12" s="955">
        <v>1.06</v>
      </c>
      <c r="E12" s="955">
        <v>1.1200000000000001</v>
      </c>
      <c r="F12" s="955">
        <v>1.65</v>
      </c>
      <c r="G12" s="956">
        <v>2.14</v>
      </c>
    </row>
    <row r="13" spans="1:7" ht="14.25" x14ac:dyDescent="0.2">
      <c r="A13" s="953">
        <v>30</v>
      </c>
      <c r="B13" s="954">
        <v>1.06</v>
      </c>
      <c r="C13" s="955">
        <v>1.1100000000000001</v>
      </c>
      <c r="D13" s="955">
        <v>1.04</v>
      </c>
      <c r="E13" s="955">
        <v>1.08</v>
      </c>
      <c r="F13" s="955">
        <v>1.42</v>
      </c>
      <c r="G13" s="956">
        <v>1.8</v>
      </c>
    </row>
    <row r="14" spans="1:7" ht="27" customHeight="1" x14ac:dyDescent="0.2">
      <c r="A14" s="953">
        <v>35</v>
      </c>
      <c r="B14" s="954">
        <v>1.05</v>
      </c>
      <c r="C14" s="955">
        <v>1.0900000000000001</v>
      </c>
      <c r="D14" s="955">
        <v>1.03</v>
      </c>
      <c r="E14" s="955">
        <v>1.05</v>
      </c>
      <c r="F14" s="955">
        <v>1.27</v>
      </c>
      <c r="G14" s="956">
        <v>1.56</v>
      </c>
    </row>
    <row r="15" spans="1:7" ht="14.25" x14ac:dyDescent="0.2">
      <c r="A15" s="953">
        <v>40</v>
      </c>
      <c r="B15" s="954">
        <v>1.0449999999999999</v>
      </c>
      <c r="C15" s="955">
        <v>1.07</v>
      </c>
      <c r="D15" s="955">
        <v>1.02</v>
      </c>
      <c r="E15" s="955">
        <v>1.03</v>
      </c>
      <c r="F15" s="955">
        <v>1.1599999999999999</v>
      </c>
      <c r="G15" s="956">
        <v>1.38</v>
      </c>
    </row>
    <row r="16" spans="1:7" ht="14.25" x14ac:dyDescent="0.2">
      <c r="A16" s="953">
        <v>45</v>
      </c>
      <c r="B16" s="954">
        <v>1.0349999999999999</v>
      </c>
      <c r="C16" s="955">
        <v>1.05</v>
      </c>
      <c r="D16" s="955">
        <v>1.01</v>
      </c>
      <c r="E16" s="955">
        <v>1.01</v>
      </c>
      <c r="F16" s="955">
        <v>1.0900000000000001</v>
      </c>
      <c r="G16" s="956">
        <v>1.23</v>
      </c>
    </row>
    <row r="17" spans="1:7" ht="14.25" x14ac:dyDescent="0.2">
      <c r="A17" s="953">
        <v>50</v>
      </c>
      <c r="B17" s="954">
        <v>1.03</v>
      </c>
      <c r="C17" s="955">
        <v>1.04</v>
      </c>
      <c r="D17" s="955">
        <v>1</v>
      </c>
      <c r="E17" s="955">
        <v>1.01</v>
      </c>
      <c r="F17" s="955">
        <v>1.03</v>
      </c>
      <c r="G17" s="956">
        <v>1.1200000000000001</v>
      </c>
    </row>
    <row r="18" spans="1:7" ht="14.25" x14ac:dyDescent="0.2">
      <c r="A18" s="953">
        <v>55</v>
      </c>
      <c r="B18" s="954">
        <v>1.0249999999999999</v>
      </c>
      <c r="C18" s="955">
        <v>1.03</v>
      </c>
      <c r="D18" s="955">
        <v>1</v>
      </c>
      <c r="E18" s="955">
        <v>1</v>
      </c>
      <c r="F18" s="955">
        <v>1</v>
      </c>
      <c r="G18" s="956">
        <v>1.06</v>
      </c>
    </row>
    <row r="19" spans="1:7" ht="29.25" customHeight="1" x14ac:dyDescent="0.2">
      <c r="A19" s="953">
        <v>60</v>
      </c>
      <c r="B19" s="954">
        <v>1.0149999999999999</v>
      </c>
      <c r="C19" s="955">
        <v>1.02</v>
      </c>
      <c r="D19" s="955">
        <v>0.99</v>
      </c>
      <c r="E19" s="955">
        <v>1</v>
      </c>
      <c r="F19" s="955">
        <v>0.98</v>
      </c>
      <c r="G19" s="956">
        <v>1</v>
      </c>
    </row>
    <row r="20" spans="1:7" ht="14.25" x14ac:dyDescent="0.2">
      <c r="A20" s="953">
        <v>65</v>
      </c>
      <c r="B20" s="954">
        <v>1.01</v>
      </c>
      <c r="C20" s="955">
        <v>1.01</v>
      </c>
      <c r="D20" s="955">
        <v>0.99</v>
      </c>
      <c r="E20" s="955">
        <v>0.99</v>
      </c>
      <c r="F20" s="955">
        <v>0.95</v>
      </c>
      <c r="G20" s="956">
        <v>0.94</v>
      </c>
    </row>
    <row r="21" spans="1:7" ht="14.25" x14ac:dyDescent="0.2">
      <c r="A21" s="953">
        <v>70</v>
      </c>
      <c r="B21" s="954">
        <v>1</v>
      </c>
      <c r="C21" s="955">
        <v>1.01</v>
      </c>
      <c r="D21" s="955">
        <v>0.98</v>
      </c>
      <c r="E21" s="955">
        <v>0.99</v>
      </c>
      <c r="F21" s="955">
        <v>0.92</v>
      </c>
      <c r="G21" s="956">
        <v>0.88</v>
      </c>
    </row>
    <row r="22" spans="1:7" ht="14.25" x14ac:dyDescent="0.2">
      <c r="A22" s="953">
        <v>75</v>
      </c>
      <c r="B22" s="954">
        <v>1</v>
      </c>
      <c r="C22" s="955">
        <v>1</v>
      </c>
      <c r="D22" s="955">
        <v>0.98</v>
      </c>
      <c r="E22" s="955">
        <v>0.98</v>
      </c>
      <c r="F22" s="955">
        <v>0.89</v>
      </c>
      <c r="G22" s="956">
        <v>0.82</v>
      </c>
    </row>
    <row r="23" spans="1:7" ht="14.25" x14ac:dyDescent="0.2">
      <c r="A23" s="953">
        <v>80</v>
      </c>
      <c r="B23" s="954">
        <v>1.01</v>
      </c>
      <c r="C23" s="955">
        <v>1</v>
      </c>
      <c r="D23" s="955">
        <v>0.97</v>
      </c>
      <c r="E23" s="955">
        <v>0.98</v>
      </c>
      <c r="F23" s="955">
        <v>0.87</v>
      </c>
      <c r="G23" s="956">
        <v>0.76</v>
      </c>
    </row>
    <row r="24" spans="1:7" ht="28.5" customHeight="1" x14ac:dyDescent="0.2">
      <c r="A24" s="953">
        <v>85</v>
      </c>
      <c r="B24" s="954">
        <v>1.02</v>
      </c>
      <c r="C24" s="955">
        <v>1</v>
      </c>
      <c r="D24" s="955">
        <v>0.97</v>
      </c>
      <c r="E24" s="955">
        <v>0.97</v>
      </c>
      <c r="F24" s="955">
        <v>0.84</v>
      </c>
      <c r="G24" s="956">
        <v>0.7</v>
      </c>
    </row>
    <row r="25" spans="1:7" ht="14.25" x14ac:dyDescent="0.2">
      <c r="A25" s="953">
        <v>90</v>
      </c>
      <c r="B25" s="954">
        <v>1.03</v>
      </c>
      <c r="C25" s="955">
        <v>1.01</v>
      </c>
      <c r="D25" s="955">
        <v>0.97</v>
      </c>
      <c r="E25" s="955">
        <v>0.97</v>
      </c>
      <c r="F25" s="955">
        <v>0.85</v>
      </c>
      <c r="G25" s="956">
        <v>0.7</v>
      </c>
    </row>
    <row r="26" spans="1:7" ht="14.25" x14ac:dyDescent="0.2">
      <c r="A26" s="953">
        <v>95</v>
      </c>
      <c r="B26" s="954">
        <v>1.04</v>
      </c>
      <c r="C26" s="955">
        <v>1.02</v>
      </c>
      <c r="D26" s="955">
        <v>0.97</v>
      </c>
      <c r="E26" s="955">
        <v>0.97</v>
      </c>
      <c r="F26" s="955">
        <v>0.86</v>
      </c>
      <c r="G26" s="956">
        <v>0.7</v>
      </c>
    </row>
    <row r="27" spans="1:7" ht="14.25" x14ac:dyDescent="0.2">
      <c r="A27" s="953">
        <v>100</v>
      </c>
      <c r="B27" s="954">
        <v>1.05</v>
      </c>
      <c r="C27" s="955">
        <v>1.02</v>
      </c>
      <c r="D27" s="955">
        <v>0.97</v>
      </c>
      <c r="E27" s="955">
        <v>0.97</v>
      </c>
      <c r="F27" s="955">
        <v>0.87</v>
      </c>
      <c r="G27" s="956">
        <v>0.7</v>
      </c>
    </row>
    <row r="28" spans="1:7" ht="14.25" x14ac:dyDescent="0.2">
      <c r="A28" s="910"/>
      <c r="B28" s="910"/>
      <c r="C28" s="911"/>
      <c r="D28" s="911"/>
      <c r="E28" s="911"/>
      <c r="F28" s="911"/>
      <c r="G28" s="912"/>
    </row>
    <row r="29" spans="1:7" ht="14.25" x14ac:dyDescent="0.2">
      <c r="A29" s="884"/>
      <c r="B29" s="884"/>
      <c r="C29" s="884"/>
      <c r="D29" s="884"/>
      <c r="E29" s="884"/>
      <c r="F29" s="884"/>
      <c r="G29" s="884"/>
    </row>
    <row r="30" spans="1:7" ht="15.75" x14ac:dyDescent="0.2">
      <c r="A30" s="883" t="s">
        <v>1552</v>
      </c>
      <c r="B30" s="884"/>
      <c r="C30" s="884"/>
      <c r="D30" s="884"/>
      <c r="E30" s="884"/>
      <c r="F30" s="884"/>
      <c r="G30" s="884"/>
    </row>
    <row r="31" spans="1:7" ht="14.25" x14ac:dyDescent="0.2">
      <c r="A31" s="949" t="s">
        <v>1231</v>
      </c>
      <c r="B31" s="2224" t="s">
        <v>1232</v>
      </c>
      <c r="C31" s="2224" t="s">
        <v>1233</v>
      </c>
      <c r="D31" s="2224" t="s">
        <v>1234</v>
      </c>
      <c r="E31" s="2224" t="s">
        <v>1207</v>
      </c>
      <c r="F31" s="2224" t="s">
        <v>1227</v>
      </c>
      <c r="G31" s="2224" t="s">
        <v>428</v>
      </c>
    </row>
    <row r="32" spans="1:7" ht="14.25" x14ac:dyDescent="0.2">
      <c r="A32" s="950" t="s">
        <v>1235</v>
      </c>
      <c r="B32" s="2225"/>
      <c r="C32" s="2225"/>
      <c r="D32" s="2225"/>
      <c r="E32" s="2225"/>
      <c r="F32" s="2225"/>
      <c r="G32" s="2225"/>
    </row>
    <row r="33" spans="1:7" ht="15" x14ac:dyDescent="0.2">
      <c r="A33" s="957"/>
      <c r="B33" s="958"/>
      <c r="C33" s="959"/>
      <c r="D33" s="959"/>
      <c r="E33" s="959"/>
      <c r="F33" s="959"/>
      <c r="G33" s="960"/>
    </row>
    <row r="34" spans="1:7" ht="14.25" x14ac:dyDescent="0.2">
      <c r="A34" s="953">
        <v>10</v>
      </c>
      <c r="B34" s="954">
        <v>1.4</v>
      </c>
      <c r="C34" s="955">
        <v>3.04</v>
      </c>
      <c r="D34" s="955">
        <v>0.3</v>
      </c>
      <c r="E34" s="955">
        <v>3</v>
      </c>
      <c r="F34" s="955">
        <v>5.44</v>
      </c>
      <c r="G34" s="956">
        <v>11.65</v>
      </c>
    </row>
    <row r="35" spans="1:7" ht="14.25" x14ac:dyDescent="0.2">
      <c r="A35" s="953">
        <v>15</v>
      </c>
      <c r="B35" s="954">
        <v>1.4</v>
      </c>
      <c r="C35" s="955">
        <v>3.04</v>
      </c>
      <c r="D35" s="955">
        <v>0.34</v>
      </c>
      <c r="E35" s="955">
        <v>2.8</v>
      </c>
      <c r="F35" s="955">
        <v>5.1100000000000003</v>
      </c>
      <c r="G35" s="956">
        <v>10.83</v>
      </c>
    </row>
    <row r="36" spans="1:7" ht="14.25" x14ac:dyDescent="0.2">
      <c r="A36" s="953">
        <v>20</v>
      </c>
      <c r="B36" s="954">
        <v>1.4</v>
      </c>
      <c r="C36" s="955">
        <v>3.04</v>
      </c>
      <c r="D36" s="955">
        <v>0.37</v>
      </c>
      <c r="E36" s="955">
        <v>2.8</v>
      </c>
      <c r="F36" s="955">
        <v>4.72</v>
      </c>
      <c r="G36" s="956">
        <v>9.9600000000000009</v>
      </c>
    </row>
    <row r="37" spans="1:7" ht="14.25" x14ac:dyDescent="0.2">
      <c r="A37" s="953">
        <v>25</v>
      </c>
      <c r="B37" s="954">
        <v>1.4</v>
      </c>
      <c r="C37" s="955">
        <v>3.04</v>
      </c>
      <c r="D37" s="955">
        <v>0.41</v>
      </c>
      <c r="E37" s="955">
        <v>2.8</v>
      </c>
      <c r="F37" s="955">
        <v>4.3899999999999997</v>
      </c>
      <c r="G37" s="956">
        <v>9.09</v>
      </c>
    </row>
    <row r="38" spans="1:7" ht="14.25" x14ac:dyDescent="0.2">
      <c r="A38" s="953">
        <v>30</v>
      </c>
      <c r="B38" s="954">
        <v>1.2</v>
      </c>
      <c r="C38" s="955">
        <v>2.02</v>
      </c>
      <c r="D38" s="955">
        <v>0.44</v>
      </c>
      <c r="E38" s="955">
        <v>1.5</v>
      </c>
      <c r="F38" s="955">
        <v>4</v>
      </c>
      <c r="G38" s="956">
        <v>8.26</v>
      </c>
    </row>
    <row r="39" spans="1:7" ht="29.25" customHeight="1" x14ac:dyDescent="0.2">
      <c r="A39" s="953">
        <v>35</v>
      </c>
      <c r="B39" s="954">
        <v>1</v>
      </c>
      <c r="C39" s="955">
        <v>1</v>
      </c>
      <c r="D39" s="955">
        <v>0.47</v>
      </c>
      <c r="E39" s="955">
        <v>1</v>
      </c>
      <c r="F39" s="955">
        <v>3.61</v>
      </c>
      <c r="G39" s="956">
        <v>7.39</v>
      </c>
    </row>
    <row r="40" spans="1:7" ht="14.25" x14ac:dyDescent="0.2">
      <c r="A40" s="953">
        <v>40</v>
      </c>
      <c r="B40" s="954">
        <v>1</v>
      </c>
      <c r="C40" s="955">
        <v>1</v>
      </c>
      <c r="D40" s="955">
        <v>0.51</v>
      </c>
      <c r="E40" s="955">
        <v>1</v>
      </c>
      <c r="F40" s="955">
        <v>3.28</v>
      </c>
      <c r="G40" s="956">
        <v>6.57</v>
      </c>
    </row>
    <row r="41" spans="1:7" ht="14.25" x14ac:dyDescent="0.2">
      <c r="A41" s="953">
        <v>45</v>
      </c>
      <c r="B41" s="954">
        <v>1</v>
      </c>
      <c r="C41" s="955">
        <v>1</v>
      </c>
      <c r="D41" s="955">
        <v>0.54</v>
      </c>
      <c r="E41" s="955">
        <v>1</v>
      </c>
      <c r="F41" s="955">
        <v>2.89</v>
      </c>
      <c r="G41" s="956">
        <v>5.7</v>
      </c>
    </row>
    <row r="42" spans="1:7" ht="14.25" x14ac:dyDescent="0.2">
      <c r="A42" s="953">
        <v>50</v>
      </c>
      <c r="B42" s="954">
        <v>1</v>
      </c>
      <c r="C42" s="955">
        <v>1</v>
      </c>
      <c r="D42" s="955">
        <v>0.56999999999999995</v>
      </c>
      <c r="E42" s="955">
        <v>1</v>
      </c>
      <c r="F42" s="955">
        <v>2.56</v>
      </c>
      <c r="G42" s="956">
        <v>4.83</v>
      </c>
    </row>
    <row r="43" spans="1:7" ht="14.25" x14ac:dyDescent="0.2">
      <c r="A43" s="953">
        <v>55</v>
      </c>
      <c r="B43" s="954">
        <v>1</v>
      </c>
      <c r="C43" s="955">
        <v>1</v>
      </c>
      <c r="D43" s="955">
        <v>0.61</v>
      </c>
      <c r="E43" s="955">
        <v>1</v>
      </c>
      <c r="F43" s="955">
        <v>2.17</v>
      </c>
      <c r="G43" s="956">
        <v>4</v>
      </c>
    </row>
    <row r="44" spans="1:7" ht="29.25" customHeight="1" x14ac:dyDescent="0.2">
      <c r="A44" s="953">
        <v>60</v>
      </c>
      <c r="B44" s="954">
        <v>1</v>
      </c>
      <c r="C44" s="955">
        <v>1</v>
      </c>
      <c r="D44" s="955">
        <v>0.64</v>
      </c>
      <c r="E44" s="955">
        <v>1</v>
      </c>
      <c r="F44" s="955">
        <v>1.83</v>
      </c>
      <c r="G44" s="956">
        <v>3.13</v>
      </c>
    </row>
    <row r="45" spans="1:7" ht="14.25" x14ac:dyDescent="0.2">
      <c r="A45" s="953">
        <v>65</v>
      </c>
      <c r="B45" s="954">
        <v>1</v>
      </c>
      <c r="C45" s="955">
        <v>1</v>
      </c>
      <c r="D45" s="955">
        <v>0.68</v>
      </c>
      <c r="E45" s="955">
        <v>1</v>
      </c>
      <c r="F45" s="955">
        <v>1.44</v>
      </c>
      <c r="G45" s="956">
        <v>2.2599999999999998</v>
      </c>
    </row>
    <row r="46" spans="1:7" ht="14.25" x14ac:dyDescent="0.2">
      <c r="A46" s="953">
        <v>70</v>
      </c>
      <c r="B46" s="954">
        <v>1</v>
      </c>
      <c r="C46" s="955">
        <v>1</v>
      </c>
      <c r="D46" s="955">
        <v>0.76</v>
      </c>
      <c r="E46" s="955">
        <v>1</v>
      </c>
      <c r="F46" s="955">
        <v>1.33</v>
      </c>
      <c r="G46" s="956">
        <v>1.96</v>
      </c>
    </row>
    <row r="47" spans="1:7" ht="14.25" x14ac:dyDescent="0.2">
      <c r="A47" s="953">
        <v>75</v>
      </c>
      <c r="B47" s="954">
        <v>1</v>
      </c>
      <c r="C47" s="955">
        <v>1</v>
      </c>
      <c r="D47" s="955">
        <v>0.84</v>
      </c>
      <c r="E47" s="955">
        <v>1</v>
      </c>
      <c r="F47" s="955">
        <v>1.22</v>
      </c>
      <c r="G47" s="956">
        <v>1.65</v>
      </c>
    </row>
    <row r="48" spans="1:7" ht="14.25" x14ac:dyDescent="0.2">
      <c r="A48" s="953">
        <v>80</v>
      </c>
      <c r="B48" s="954">
        <v>1</v>
      </c>
      <c r="C48" s="955">
        <v>1</v>
      </c>
      <c r="D48" s="955">
        <v>0.92</v>
      </c>
      <c r="E48" s="955">
        <v>1</v>
      </c>
      <c r="F48" s="955">
        <v>1.1100000000000001</v>
      </c>
      <c r="G48" s="956">
        <v>1.3</v>
      </c>
    </row>
    <row r="49" spans="1:7" ht="26.25" customHeight="1" x14ac:dyDescent="0.2">
      <c r="A49" s="953">
        <v>85</v>
      </c>
      <c r="B49" s="954">
        <v>1</v>
      </c>
      <c r="C49" s="955">
        <v>1</v>
      </c>
      <c r="D49" s="955">
        <v>1</v>
      </c>
      <c r="E49" s="955">
        <v>1</v>
      </c>
      <c r="F49" s="955">
        <v>1</v>
      </c>
      <c r="G49" s="956">
        <v>1</v>
      </c>
    </row>
    <row r="50" spans="1:7" ht="14.25" x14ac:dyDescent="0.2">
      <c r="A50" s="953">
        <v>90</v>
      </c>
      <c r="B50" s="954">
        <v>1</v>
      </c>
      <c r="C50" s="955">
        <v>1</v>
      </c>
      <c r="D50" s="955">
        <v>1</v>
      </c>
      <c r="E50" s="955">
        <v>1</v>
      </c>
      <c r="F50" s="955">
        <v>1</v>
      </c>
      <c r="G50" s="956">
        <v>1</v>
      </c>
    </row>
    <row r="51" spans="1:7" ht="14.25" x14ac:dyDescent="0.2">
      <c r="A51" s="953">
        <v>95</v>
      </c>
      <c r="B51" s="954">
        <v>1</v>
      </c>
      <c r="C51" s="955">
        <v>1</v>
      </c>
      <c r="D51" s="955">
        <v>1</v>
      </c>
      <c r="E51" s="955">
        <v>1</v>
      </c>
      <c r="F51" s="955">
        <v>1</v>
      </c>
      <c r="G51" s="956">
        <v>1</v>
      </c>
    </row>
    <row r="52" spans="1:7" ht="14.25" x14ac:dyDescent="0.2">
      <c r="A52" s="953">
        <v>100</v>
      </c>
      <c r="B52" s="954">
        <v>1</v>
      </c>
      <c r="C52" s="955">
        <v>1</v>
      </c>
      <c r="D52" s="955">
        <v>1</v>
      </c>
      <c r="E52" s="955">
        <v>1</v>
      </c>
      <c r="F52" s="955">
        <v>1</v>
      </c>
      <c r="G52" s="956">
        <v>1</v>
      </c>
    </row>
    <row r="53" spans="1:7" ht="14.25" x14ac:dyDescent="0.2">
      <c r="A53" s="961"/>
      <c r="B53" s="910"/>
      <c r="C53" s="911"/>
      <c r="D53" s="911"/>
      <c r="E53" s="911"/>
      <c r="F53" s="911"/>
      <c r="G53" s="912"/>
    </row>
    <row r="54" spans="1:7" ht="14.25" x14ac:dyDescent="0.2">
      <c r="A54" s="884"/>
      <c r="B54" s="884"/>
      <c r="C54" s="884"/>
      <c r="D54" s="884"/>
      <c r="E54" s="884"/>
      <c r="F54" s="884"/>
      <c r="G54" s="884"/>
    </row>
    <row r="55" spans="1:7" ht="14.25" x14ac:dyDescent="0.2">
      <c r="A55" s="884"/>
      <c r="B55" s="884"/>
      <c r="C55" s="884"/>
      <c r="D55" s="884"/>
      <c r="E55" s="884"/>
      <c r="F55" s="884"/>
      <c r="G55" s="884"/>
    </row>
    <row r="56" spans="1:7" ht="14.25" x14ac:dyDescent="0.2">
      <c r="A56" s="361" t="s">
        <v>843</v>
      </c>
      <c r="B56" s="884"/>
      <c r="C56" s="884"/>
      <c r="D56" s="884"/>
      <c r="E56" s="884"/>
      <c r="F56" s="884"/>
      <c r="G56" s="884"/>
    </row>
    <row r="57" spans="1:7" ht="14.25" x14ac:dyDescent="0.2">
      <c r="A57" s="884"/>
      <c r="B57" s="884"/>
      <c r="C57" s="884"/>
      <c r="D57" s="884"/>
      <c r="E57" s="884"/>
      <c r="F57" s="884"/>
      <c r="G57" s="884"/>
    </row>
    <row r="58" spans="1:7" ht="15.75" x14ac:dyDescent="0.2">
      <c r="A58" s="883" t="s">
        <v>1553</v>
      </c>
      <c r="B58" s="884"/>
      <c r="C58" s="884"/>
      <c r="D58" s="884"/>
      <c r="E58" s="884"/>
      <c r="F58" s="884"/>
      <c r="G58" s="884"/>
    </row>
    <row r="59" spans="1:7" ht="15" customHeight="1" x14ac:dyDescent="0.2">
      <c r="A59" s="949" t="s">
        <v>1231</v>
      </c>
      <c r="B59" s="2224" t="s">
        <v>1226</v>
      </c>
      <c r="C59" s="2224" t="s">
        <v>1234</v>
      </c>
      <c r="D59" s="2224" t="s">
        <v>1207</v>
      </c>
      <c r="E59" s="2224" t="s">
        <v>597</v>
      </c>
      <c r="F59" s="2224" t="s">
        <v>428</v>
      </c>
      <c r="G59" s="884"/>
    </row>
    <row r="60" spans="1:7" ht="14.25" x14ac:dyDescent="0.2">
      <c r="A60" s="950" t="s">
        <v>1235</v>
      </c>
      <c r="B60" s="2225"/>
      <c r="C60" s="2225"/>
      <c r="D60" s="2225"/>
      <c r="E60" s="2225"/>
      <c r="F60" s="2225"/>
      <c r="G60" s="884"/>
    </row>
    <row r="61" spans="1:7" ht="15" x14ac:dyDescent="0.2">
      <c r="A61" s="957"/>
      <c r="B61" s="958"/>
      <c r="C61" s="959"/>
      <c r="D61" s="959"/>
      <c r="E61" s="959"/>
      <c r="F61" s="960"/>
      <c r="G61" s="884"/>
    </row>
    <row r="62" spans="1:7" ht="14.25" x14ac:dyDescent="0.2">
      <c r="A62" s="953">
        <v>10</v>
      </c>
      <c r="B62" s="954">
        <v>1.26</v>
      </c>
      <c r="C62" s="955">
        <v>0.23</v>
      </c>
      <c r="D62" s="955">
        <v>0.98</v>
      </c>
      <c r="E62" s="955">
        <v>48.71</v>
      </c>
      <c r="F62" s="956">
        <v>64.400000000000006</v>
      </c>
      <c r="G62" s="884"/>
    </row>
    <row r="63" spans="1:7" ht="14.25" x14ac:dyDescent="0.2">
      <c r="A63" s="953">
        <v>15</v>
      </c>
      <c r="B63" s="954">
        <v>1.17</v>
      </c>
      <c r="C63" s="955">
        <v>0.3</v>
      </c>
      <c r="D63" s="955">
        <v>0.95</v>
      </c>
      <c r="E63" s="955">
        <v>37.729999999999997</v>
      </c>
      <c r="F63" s="956">
        <v>51.15</v>
      </c>
      <c r="G63" s="884"/>
    </row>
    <row r="64" spans="1:7" ht="14.25" x14ac:dyDescent="0.2">
      <c r="A64" s="953">
        <v>20</v>
      </c>
      <c r="B64" s="954">
        <v>1.04</v>
      </c>
      <c r="C64" s="955">
        <v>0.41</v>
      </c>
      <c r="D64" s="955">
        <v>0.9</v>
      </c>
      <c r="E64" s="955">
        <v>22.35</v>
      </c>
      <c r="F64" s="956">
        <v>32.6</v>
      </c>
      <c r="G64" s="884"/>
    </row>
    <row r="65" spans="1:7" ht="14.25" x14ac:dyDescent="0.2">
      <c r="A65" s="953">
        <v>25</v>
      </c>
      <c r="B65" s="954">
        <v>0.96</v>
      </c>
      <c r="C65" s="955">
        <v>0.48</v>
      </c>
      <c r="D65" s="955">
        <v>0.88</v>
      </c>
      <c r="E65" s="955">
        <v>13.02</v>
      </c>
      <c r="F65" s="956">
        <v>21.34</v>
      </c>
      <c r="G65" s="884"/>
    </row>
    <row r="66" spans="1:7" ht="14.25" x14ac:dyDescent="0.2">
      <c r="A66" s="953">
        <v>30</v>
      </c>
      <c r="B66" s="954">
        <v>0.87</v>
      </c>
      <c r="C66" s="955">
        <v>0.55000000000000004</v>
      </c>
      <c r="D66" s="955">
        <v>0.85</v>
      </c>
      <c r="E66" s="955">
        <v>2.58</v>
      </c>
      <c r="F66" s="956">
        <v>8.75</v>
      </c>
      <c r="G66" s="884"/>
    </row>
    <row r="67" spans="1:7" ht="30" customHeight="1" x14ac:dyDescent="0.2">
      <c r="A67" s="953">
        <v>35</v>
      </c>
      <c r="B67" s="954">
        <v>0.88</v>
      </c>
      <c r="C67" s="955">
        <v>0.57999999999999996</v>
      </c>
      <c r="D67" s="955">
        <v>0.84</v>
      </c>
      <c r="E67" s="955">
        <v>2.46</v>
      </c>
      <c r="F67" s="956">
        <v>7.98</v>
      </c>
      <c r="G67" s="884"/>
    </row>
    <row r="68" spans="1:7" ht="14.25" x14ac:dyDescent="0.2">
      <c r="A68" s="953">
        <v>40</v>
      </c>
      <c r="B68" s="954">
        <v>0.89</v>
      </c>
      <c r="C68" s="955">
        <v>0.61</v>
      </c>
      <c r="D68" s="955">
        <v>0.84</v>
      </c>
      <c r="E68" s="955">
        <v>2.33</v>
      </c>
      <c r="F68" s="956">
        <v>7.2</v>
      </c>
      <c r="G68" s="884"/>
    </row>
    <row r="69" spans="1:7" ht="14.25" x14ac:dyDescent="0.2">
      <c r="A69" s="953">
        <v>45</v>
      </c>
      <c r="B69" s="954">
        <v>0.91</v>
      </c>
      <c r="C69" s="955">
        <v>0.64</v>
      </c>
      <c r="D69" s="955">
        <v>0.83</v>
      </c>
      <c r="E69" s="955">
        <v>2.21</v>
      </c>
      <c r="F69" s="956">
        <v>6.42</v>
      </c>
      <c r="G69" s="884"/>
    </row>
    <row r="70" spans="1:7" ht="14.25" x14ac:dyDescent="0.2">
      <c r="A70" s="953">
        <v>50</v>
      </c>
      <c r="B70" s="954">
        <v>0.92</v>
      </c>
      <c r="C70" s="955">
        <v>0.67</v>
      </c>
      <c r="D70" s="955">
        <v>0.82</v>
      </c>
      <c r="E70" s="955">
        <v>2.08</v>
      </c>
      <c r="F70" s="956">
        <v>5.65</v>
      </c>
      <c r="G70" s="884"/>
    </row>
    <row r="71" spans="1:7" ht="14.25" x14ac:dyDescent="0.2">
      <c r="A71" s="953">
        <v>55</v>
      </c>
      <c r="B71" s="954">
        <v>0.93</v>
      </c>
      <c r="C71" s="955">
        <v>0.7</v>
      </c>
      <c r="D71" s="955">
        <v>0.81</v>
      </c>
      <c r="E71" s="955">
        <v>1.96</v>
      </c>
      <c r="F71" s="956">
        <v>4.88</v>
      </c>
      <c r="G71" s="884"/>
    </row>
    <row r="72" spans="1:7" ht="28.5" customHeight="1" x14ac:dyDescent="0.2">
      <c r="A72" s="953">
        <v>60</v>
      </c>
      <c r="B72" s="954">
        <v>0.94</v>
      </c>
      <c r="C72" s="955">
        <v>0.74</v>
      </c>
      <c r="D72" s="955">
        <v>0.8</v>
      </c>
      <c r="E72" s="955">
        <v>1.83</v>
      </c>
      <c r="F72" s="956">
        <v>4.0999999999999996</v>
      </c>
      <c r="G72" s="884"/>
    </row>
    <row r="73" spans="1:7" ht="14.25" x14ac:dyDescent="0.2">
      <c r="A73" s="953">
        <v>65</v>
      </c>
      <c r="B73" s="954">
        <v>0.95</v>
      </c>
      <c r="C73" s="955">
        <v>0.77</v>
      </c>
      <c r="D73" s="955">
        <v>0.8</v>
      </c>
      <c r="E73" s="955">
        <v>1.71</v>
      </c>
      <c r="F73" s="956">
        <v>3.32</v>
      </c>
      <c r="G73" s="884"/>
    </row>
    <row r="74" spans="1:7" ht="14.25" x14ac:dyDescent="0.2">
      <c r="A74" s="953">
        <v>70</v>
      </c>
      <c r="B74" s="954">
        <v>0.96</v>
      </c>
      <c r="C74" s="955">
        <v>0.8</v>
      </c>
      <c r="D74" s="955">
        <v>0.79</v>
      </c>
      <c r="E74" s="955">
        <v>1.58</v>
      </c>
      <c r="F74" s="956">
        <v>2.5499999999999998</v>
      </c>
      <c r="G74" s="884"/>
    </row>
    <row r="75" spans="1:7" ht="14.25" x14ac:dyDescent="0.2">
      <c r="A75" s="953">
        <v>75</v>
      </c>
      <c r="B75" s="954">
        <v>0.97</v>
      </c>
      <c r="C75" s="955">
        <v>0.83</v>
      </c>
      <c r="D75" s="955">
        <v>0.78</v>
      </c>
      <c r="E75" s="955">
        <v>1.46</v>
      </c>
      <c r="F75" s="956">
        <v>1.77</v>
      </c>
      <c r="G75" s="884"/>
    </row>
    <row r="76" spans="1:7" ht="14.25" x14ac:dyDescent="0.2">
      <c r="A76" s="953">
        <v>80</v>
      </c>
      <c r="B76" s="954">
        <v>0.98</v>
      </c>
      <c r="C76" s="955">
        <v>0.86</v>
      </c>
      <c r="D76" s="955">
        <v>0.78</v>
      </c>
      <c r="E76" s="955">
        <v>1.33</v>
      </c>
      <c r="F76" s="956">
        <v>1</v>
      </c>
      <c r="G76" s="884"/>
    </row>
    <row r="77" spans="1:7" ht="27" customHeight="1" x14ac:dyDescent="0.2">
      <c r="A77" s="953">
        <v>85</v>
      </c>
      <c r="B77" s="954">
        <v>0.99</v>
      </c>
      <c r="C77" s="955">
        <v>0.93</v>
      </c>
      <c r="D77" s="955">
        <v>0.89</v>
      </c>
      <c r="E77" s="955">
        <v>1.17</v>
      </c>
      <c r="F77" s="956">
        <v>1</v>
      </c>
      <c r="G77" s="884"/>
    </row>
    <row r="78" spans="1:7" ht="14.25" x14ac:dyDescent="0.2">
      <c r="A78" s="953">
        <v>90</v>
      </c>
      <c r="B78" s="954">
        <v>0.99</v>
      </c>
      <c r="C78" s="955">
        <v>0.95</v>
      </c>
      <c r="D78" s="955">
        <v>0.92</v>
      </c>
      <c r="E78" s="955">
        <v>1.1000000000000001</v>
      </c>
      <c r="F78" s="956">
        <v>1</v>
      </c>
      <c r="G78" s="884"/>
    </row>
    <row r="79" spans="1:7" ht="14.25" x14ac:dyDescent="0.2">
      <c r="A79" s="953">
        <v>95</v>
      </c>
      <c r="B79" s="954">
        <v>1</v>
      </c>
      <c r="C79" s="955">
        <v>0.98</v>
      </c>
      <c r="D79" s="955">
        <v>0.96</v>
      </c>
      <c r="E79" s="955">
        <v>1.05</v>
      </c>
      <c r="F79" s="956">
        <v>1</v>
      </c>
      <c r="G79" s="884"/>
    </row>
    <row r="80" spans="1:7" ht="14.25" x14ac:dyDescent="0.2">
      <c r="A80" s="953">
        <v>100</v>
      </c>
      <c r="B80" s="954">
        <v>1</v>
      </c>
      <c r="C80" s="955">
        <v>1</v>
      </c>
      <c r="D80" s="955">
        <v>1</v>
      </c>
      <c r="E80" s="955">
        <v>1</v>
      </c>
      <c r="F80" s="956">
        <v>1</v>
      </c>
      <c r="G80" s="884"/>
    </row>
    <row r="81" spans="1:6" x14ac:dyDescent="0.2">
      <c r="A81" s="894"/>
      <c r="B81" s="894"/>
      <c r="C81" s="962"/>
      <c r="D81" s="962"/>
      <c r="E81" s="962"/>
      <c r="F81" s="943"/>
    </row>
  </sheetData>
  <mergeCells count="15">
    <mergeCell ref="D6:D7"/>
    <mergeCell ref="E6:E7"/>
    <mergeCell ref="F6:F7"/>
    <mergeCell ref="G6:G7"/>
    <mergeCell ref="B31:B32"/>
    <mergeCell ref="C31:C32"/>
    <mergeCell ref="D31:D32"/>
    <mergeCell ref="E31:E32"/>
    <mergeCell ref="F31:F32"/>
    <mergeCell ref="G31:G32"/>
    <mergeCell ref="B59:B60"/>
    <mergeCell ref="C59:C60"/>
    <mergeCell ref="D59:D60"/>
    <mergeCell ref="E59:E60"/>
    <mergeCell ref="F59:F60"/>
  </mergeCells>
  <hyperlinks>
    <hyperlink ref="A1" location="Contents!A1" display="To table of contents"/>
    <hyperlink ref="A56" location="Contents!A1" display="To table of contents"/>
  </hyperlink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1">
    <pageSetUpPr fitToPage="1"/>
  </sheetPr>
  <dimension ref="A1:H64"/>
  <sheetViews>
    <sheetView zoomScale="80" zoomScaleNormal="80" workbookViewId="0">
      <selection activeCell="D2" sqref="D2"/>
    </sheetView>
  </sheetViews>
  <sheetFormatPr defaultRowHeight="11.25" x14ac:dyDescent="0.2"/>
  <cols>
    <col min="1" max="1" width="9.28515625" style="1096" customWidth="1"/>
    <col min="2" max="7" width="17.7109375" style="1096" customWidth="1"/>
    <col min="8" max="8" width="9.7109375" style="1096" customWidth="1"/>
    <col min="9" max="16384" width="9.140625" style="1096"/>
  </cols>
  <sheetData>
    <row r="1" spans="1:8" ht="12.75" x14ac:dyDescent="0.2">
      <c r="A1" s="2152" t="s">
        <v>843</v>
      </c>
      <c r="B1" s="2152"/>
    </row>
    <row r="2" spans="1:8" ht="15" x14ac:dyDescent="0.25">
      <c r="A2" s="1990" t="s">
        <v>1684</v>
      </c>
      <c r="B2" s="1776"/>
      <c r="C2" s="1991"/>
      <c r="D2" s="1992"/>
      <c r="E2" s="1991"/>
      <c r="F2" s="1991"/>
      <c r="G2" s="1991"/>
    </row>
    <row r="3" spans="1:8" ht="12.75" x14ac:dyDescent="0.2">
      <c r="A3" s="2056"/>
      <c r="B3" s="344" t="s">
        <v>1459</v>
      </c>
      <c r="C3" s="1"/>
      <c r="D3" s="1"/>
      <c r="E3" s="1"/>
      <c r="F3" s="1"/>
      <c r="G3" s="1"/>
      <c r="H3" s="52"/>
    </row>
    <row r="4" spans="1:8" ht="12.75" x14ac:dyDescent="0.2">
      <c r="A4" s="2057"/>
      <c r="B4" s="326" t="s">
        <v>433</v>
      </c>
      <c r="C4" s="327"/>
      <c r="D4" s="327"/>
      <c r="E4" s="327"/>
      <c r="F4" s="328"/>
      <c r="G4" s="326" t="s">
        <v>516</v>
      </c>
      <c r="H4" s="328"/>
    </row>
    <row r="5" spans="1:8" ht="12.75" x14ac:dyDescent="0.2">
      <c r="A5" s="2057"/>
      <c r="B5" s="297" t="s">
        <v>2219</v>
      </c>
      <c r="C5" s="297" t="s">
        <v>2220</v>
      </c>
      <c r="D5" s="297" t="s">
        <v>2221</v>
      </c>
      <c r="E5" s="297" t="s">
        <v>2222</v>
      </c>
      <c r="F5" s="297" t="s">
        <v>657</v>
      </c>
      <c r="G5" s="2058" t="s">
        <v>791</v>
      </c>
      <c r="H5" s="295" t="s">
        <v>790</v>
      </c>
    </row>
    <row r="6" spans="1:8" ht="12.75" x14ac:dyDescent="0.2">
      <c r="A6" s="2059"/>
      <c r="B6" s="54"/>
      <c r="C6" s="54"/>
      <c r="D6" s="54"/>
      <c r="E6" s="54"/>
      <c r="F6" s="54"/>
      <c r="G6" s="2060"/>
      <c r="H6" s="55" t="s">
        <v>658</v>
      </c>
    </row>
    <row r="7" spans="1:8" ht="12.75" x14ac:dyDescent="0.2">
      <c r="A7" s="2061"/>
      <c r="B7" s="347" t="s">
        <v>423</v>
      </c>
      <c r="C7" s="10"/>
      <c r="D7" s="10"/>
      <c r="E7" s="10"/>
      <c r="F7" s="10"/>
      <c r="G7" s="3"/>
      <c r="H7" s="10"/>
    </row>
    <row r="8" spans="1:8" x14ac:dyDescent="0.2">
      <c r="A8" s="2061"/>
      <c r="B8" s="2061"/>
      <c r="C8" s="2062"/>
      <c r="D8" s="2062"/>
      <c r="E8" s="2062"/>
      <c r="F8" s="2062"/>
      <c r="G8" s="2062"/>
      <c r="H8" s="2063"/>
    </row>
    <row r="9" spans="1:8" ht="12.75" x14ac:dyDescent="0.2">
      <c r="A9" s="338">
        <v>1990</v>
      </c>
      <c r="B9" s="813">
        <v>11.737442500186669</v>
      </c>
      <c r="C9" s="797">
        <v>23.90235104288984</v>
      </c>
      <c r="D9" s="797">
        <v>19.408765912312454</v>
      </c>
      <c r="E9" s="797">
        <v>29.676033499953341</v>
      </c>
      <c r="F9" s="797">
        <v>8.565543224999999</v>
      </c>
      <c r="G9" s="797">
        <v>7.7800800926044094</v>
      </c>
      <c r="H9" s="798">
        <v>2.3358595448464681</v>
      </c>
    </row>
    <row r="10" spans="1:8" ht="12.75" x14ac:dyDescent="0.2">
      <c r="A10" s="338">
        <v>1991</v>
      </c>
      <c r="B10" s="813">
        <v>11.678604152025674</v>
      </c>
      <c r="C10" s="797">
        <v>23.782531512144079</v>
      </c>
      <c r="D10" s="797">
        <v>19.311472168287235</v>
      </c>
      <c r="E10" s="797">
        <v>29.527271212846955</v>
      </c>
      <c r="F10" s="797">
        <v>8.5226052157656582</v>
      </c>
      <c r="G10" s="797">
        <v>8.1120905914260746</v>
      </c>
      <c r="H10" s="798">
        <v>2.4190125841628478</v>
      </c>
    </row>
    <row r="11" spans="1:8" ht="12.75" x14ac:dyDescent="0.2">
      <c r="A11" s="338">
        <v>1992</v>
      </c>
      <c r="B11" s="813">
        <v>12.891634168272031</v>
      </c>
      <c r="C11" s="797">
        <v>26.252768897624048</v>
      </c>
      <c r="D11" s="797">
        <v>21.317310802176994</v>
      </c>
      <c r="E11" s="797">
        <v>32.594201627884402</v>
      </c>
      <c r="F11" s="797">
        <v>9.4078288100209946</v>
      </c>
      <c r="G11" s="797">
        <v>8.5683158626785882</v>
      </c>
      <c r="H11" s="798">
        <v>2.5288757323551021</v>
      </c>
    </row>
    <row r="12" spans="1:8" ht="12.75" x14ac:dyDescent="0.2">
      <c r="A12" s="338">
        <v>1993</v>
      </c>
      <c r="B12" s="813">
        <v>14.044542609055009</v>
      </c>
      <c r="C12" s="797">
        <v>28.600573563884801</v>
      </c>
      <c r="D12" s="797">
        <v>23.223733776784123</v>
      </c>
      <c r="E12" s="797">
        <v>35.509125344061118</v>
      </c>
      <c r="F12" s="797">
        <v>10.249177944113613</v>
      </c>
      <c r="G12" s="797">
        <v>8.4472538941025768</v>
      </c>
      <c r="H12" s="798">
        <v>2.4244623978486666</v>
      </c>
    </row>
    <row r="13" spans="1:8" ht="12.75" x14ac:dyDescent="0.2">
      <c r="A13" s="338">
        <v>1994</v>
      </c>
      <c r="B13" s="813">
        <v>14.421621328206308</v>
      </c>
      <c r="C13" s="797">
        <v>29.368463836047102</v>
      </c>
      <c r="D13" s="797">
        <v>23.847262504648466</v>
      </c>
      <c r="E13" s="797">
        <v>36.462501746243746</v>
      </c>
      <c r="F13" s="797">
        <v>10.524355783584753</v>
      </c>
      <c r="G13" s="797">
        <v>8.2704883847615704</v>
      </c>
      <c r="H13" s="798">
        <v>2.4580545498051993</v>
      </c>
    </row>
    <row r="14" spans="1:8" ht="12.75" x14ac:dyDescent="0.2">
      <c r="A14" s="338">
        <v>1995</v>
      </c>
      <c r="B14" s="813">
        <v>16.946811324960002</v>
      </c>
      <c r="C14" s="797">
        <v>35.006879105334065</v>
      </c>
      <c r="D14" s="797">
        <v>27.322641791837761</v>
      </c>
      <c r="E14" s="797">
        <v>41.056633328966655</v>
      </c>
      <c r="F14" s="797">
        <v>12.824618400000006</v>
      </c>
      <c r="G14" s="797">
        <v>8.3952431994361199</v>
      </c>
      <c r="H14" s="798">
        <v>2.4904568332604793</v>
      </c>
    </row>
    <row r="15" spans="1:8" ht="12.75" x14ac:dyDescent="0.2">
      <c r="A15" s="338">
        <v>1996</v>
      </c>
      <c r="B15" s="813">
        <v>18.744322904293341</v>
      </c>
      <c r="C15" s="797">
        <v>38.456619774757925</v>
      </c>
      <c r="D15" s="797">
        <v>29.929114042251474</v>
      </c>
      <c r="E15" s="797">
        <v>45.333069253139996</v>
      </c>
      <c r="F15" s="797">
        <v>14.29104033</v>
      </c>
      <c r="G15" s="797">
        <v>8.1081595976148702</v>
      </c>
      <c r="H15" s="798">
        <v>2.2342370236325793</v>
      </c>
    </row>
    <row r="16" spans="1:8" ht="12.75" x14ac:dyDescent="0.2">
      <c r="A16" s="338">
        <v>1997</v>
      </c>
      <c r="B16" s="813">
        <v>19.973082193093333</v>
      </c>
      <c r="C16" s="797">
        <v>41.213703600338683</v>
      </c>
      <c r="D16" s="797">
        <v>32.096145056097342</v>
      </c>
      <c r="E16" s="797">
        <v>48.826853538413332</v>
      </c>
      <c r="F16" s="797">
        <v>15.395825610000001</v>
      </c>
      <c r="G16" s="797">
        <v>8.1382590313685448</v>
      </c>
      <c r="H16" s="798">
        <v>2.3120529939280359</v>
      </c>
    </row>
    <row r="17" spans="1:8" ht="12.75" x14ac:dyDescent="0.2">
      <c r="A17" s="338">
        <v>1998</v>
      </c>
      <c r="B17" s="813">
        <v>21.312590741653334</v>
      </c>
      <c r="C17" s="797">
        <v>44.102137174325826</v>
      </c>
      <c r="D17" s="797">
        <v>34.536783308109072</v>
      </c>
      <c r="E17" s="797">
        <v>53.325368319100001</v>
      </c>
      <c r="F17" s="797">
        <v>16.74733647</v>
      </c>
      <c r="G17" s="797">
        <v>7.7916994476638024</v>
      </c>
      <c r="H17" s="798">
        <v>2.162469807513725</v>
      </c>
    </row>
    <row r="18" spans="1:8" ht="12.75" x14ac:dyDescent="0.2">
      <c r="A18" s="338">
        <v>1999</v>
      </c>
      <c r="B18" s="813">
        <v>21.987876800240002</v>
      </c>
      <c r="C18" s="797">
        <v>46.035476873282718</v>
      </c>
      <c r="D18" s="797">
        <v>35.975593364619577</v>
      </c>
      <c r="E18" s="797">
        <v>54.088630835099984</v>
      </c>
      <c r="F18" s="797">
        <v>17.411797244999999</v>
      </c>
      <c r="G18" s="797">
        <v>7.7280377814609107</v>
      </c>
      <c r="H18" s="798">
        <v>2.267083496168548</v>
      </c>
    </row>
    <row r="19" spans="1:8" ht="12.75" x14ac:dyDescent="0.2">
      <c r="A19" s="338">
        <v>2000</v>
      </c>
      <c r="B19" s="813">
        <v>22.840667790666664</v>
      </c>
      <c r="C19" s="797">
        <v>47.752465541257756</v>
      </c>
      <c r="D19" s="797">
        <v>37.388822535806447</v>
      </c>
      <c r="E19" s="797">
        <v>56.459626970213328</v>
      </c>
      <c r="F19" s="797">
        <v>18.293825595000005</v>
      </c>
      <c r="G19" s="797">
        <v>10.173881850850178</v>
      </c>
      <c r="H19" s="798">
        <v>1.9082393228820964</v>
      </c>
    </row>
    <row r="20" spans="1:8" ht="12.75" x14ac:dyDescent="0.2">
      <c r="A20" s="338">
        <v>2001</v>
      </c>
      <c r="B20" s="813">
        <v>23.015662588746672</v>
      </c>
      <c r="C20" s="797">
        <v>48.277080696405655</v>
      </c>
      <c r="D20" s="797">
        <v>37.730135244953566</v>
      </c>
      <c r="E20" s="797">
        <v>56.494088020213361</v>
      </c>
      <c r="F20" s="797">
        <v>18.480968565000001</v>
      </c>
      <c r="G20" s="797">
        <v>8.457265899507723</v>
      </c>
      <c r="H20" s="798">
        <v>1.7585085573013399</v>
      </c>
    </row>
    <row r="21" spans="1:8" ht="12.75" x14ac:dyDescent="0.2">
      <c r="A21" s="338">
        <v>2002</v>
      </c>
      <c r="B21" s="813">
        <v>22.742878356120006</v>
      </c>
      <c r="C21" s="797">
        <v>47.794458800004733</v>
      </c>
      <c r="D21" s="797">
        <v>37.218814953484632</v>
      </c>
      <c r="E21" s="797">
        <v>55.33674747109999</v>
      </c>
      <c r="F21" s="797">
        <v>18.123938714999998</v>
      </c>
      <c r="G21" s="797">
        <v>9.2650828487735435</v>
      </c>
      <c r="H21" s="798">
        <v>1.7527914611264397</v>
      </c>
    </row>
    <row r="22" spans="1:8" ht="12.75" x14ac:dyDescent="0.2">
      <c r="A22" s="338">
        <v>2003</v>
      </c>
      <c r="B22" s="813">
        <v>23.064304597133333</v>
      </c>
      <c r="C22" s="797">
        <v>48.284796838308317</v>
      </c>
      <c r="D22" s="797">
        <v>37.410945754012673</v>
      </c>
      <c r="E22" s="797">
        <v>66.842350438300016</v>
      </c>
      <c r="F22" s="797">
        <v>18.147739575000003</v>
      </c>
      <c r="G22" s="797">
        <v>7.9684414507636552</v>
      </c>
      <c r="H22" s="798">
        <v>1.5082427286596058</v>
      </c>
    </row>
    <row r="23" spans="1:8" ht="12.75" x14ac:dyDescent="0.2">
      <c r="A23" s="338">
        <v>2004</v>
      </c>
      <c r="B23" s="813">
        <v>23.88629725933335</v>
      </c>
      <c r="C23" s="797">
        <v>50.033888442606958</v>
      </c>
      <c r="D23" s="797">
        <v>38.552577835021822</v>
      </c>
      <c r="E23" s="797">
        <v>68.702216733533334</v>
      </c>
      <c r="F23" s="797">
        <v>18.811867357500002</v>
      </c>
      <c r="G23" s="797">
        <v>7.6091507880974802</v>
      </c>
      <c r="H23" s="798">
        <v>1.3886884611978241</v>
      </c>
    </row>
    <row r="24" spans="1:8" ht="12.75" x14ac:dyDescent="0.2">
      <c r="A24" s="338">
        <v>2005</v>
      </c>
      <c r="B24" s="813">
        <v>24.836371307773351</v>
      </c>
      <c r="C24" s="797">
        <v>51.857808836801375</v>
      </c>
      <c r="D24" s="797">
        <v>39.780467826954258</v>
      </c>
      <c r="E24" s="797">
        <v>70.245737000836684</v>
      </c>
      <c r="F24" s="797">
        <v>19.336392105000002</v>
      </c>
      <c r="G24" s="797">
        <v>11.653109151754153</v>
      </c>
      <c r="H24" s="798">
        <v>1.3945746988213421</v>
      </c>
    </row>
    <row r="25" spans="1:8" ht="12.75" x14ac:dyDescent="0.2">
      <c r="A25" s="338">
        <v>2006</v>
      </c>
      <c r="B25" s="813">
        <v>25.142713064811826</v>
      </c>
      <c r="C25" s="797">
        <v>52.588056530771247</v>
      </c>
      <c r="D25" s="797">
        <v>40.316199414885162</v>
      </c>
      <c r="E25" s="797">
        <v>72.147511703305881</v>
      </c>
      <c r="F25" s="797">
        <v>19.944664507500001</v>
      </c>
      <c r="G25" s="797">
        <v>14.337945437776314</v>
      </c>
      <c r="H25" s="798">
        <v>1.4406876335168781</v>
      </c>
    </row>
    <row r="26" spans="1:8" ht="12.75" x14ac:dyDescent="0.2">
      <c r="A26" s="312">
        <v>2007</v>
      </c>
      <c r="B26" s="813">
        <v>25.850056799131256</v>
      </c>
      <c r="C26" s="797">
        <v>53.861471638503389</v>
      </c>
      <c r="D26" s="797">
        <v>41.17024108744544</v>
      </c>
      <c r="E26" s="797">
        <v>74.261042825850694</v>
      </c>
      <c r="F26" s="797">
        <v>20.537726114999998</v>
      </c>
      <c r="G26" s="797">
        <v>14.363357379376525</v>
      </c>
      <c r="H26" s="798">
        <v>1.4328124896510357</v>
      </c>
    </row>
    <row r="27" spans="1:8" ht="12.75" x14ac:dyDescent="0.2">
      <c r="A27" s="312">
        <v>2008</v>
      </c>
      <c r="B27" s="813">
        <v>25.671880569387277</v>
      </c>
      <c r="C27" s="797">
        <v>53.494846662476569</v>
      </c>
      <c r="D27" s="797">
        <v>40.8328033041428</v>
      </c>
      <c r="E27" s="797">
        <v>73.601646288164943</v>
      </c>
      <c r="F27" s="797">
        <v>20.377734832500003</v>
      </c>
      <c r="G27" s="797">
        <v>15.189720469064815</v>
      </c>
      <c r="H27" s="798">
        <v>1.571846954738811</v>
      </c>
    </row>
    <row r="28" spans="1:8" ht="12.75" x14ac:dyDescent="0.2">
      <c r="A28" s="312">
        <v>2009</v>
      </c>
      <c r="B28" s="813">
        <v>23.292126920354878</v>
      </c>
      <c r="C28" s="797">
        <v>48.552629319494372</v>
      </c>
      <c r="D28" s="797">
        <v>37.004615622037186</v>
      </c>
      <c r="E28" s="797">
        <v>66.746201995597829</v>
      </c>
      <c r="F28" s="797">
        <v>19.035590227499998</v>
      </c>
      <c r="G28" s="797">
        <v>14.669559777342018</v>
      </c>
      <c r="H28" s="798">
        <v>1.6734295329759441</v>
      </c>
    </row>
    <row r="29" spans="1:8" ht="12.75" x14ac:dyDescent="0.2">
      <c r="A29" s="338">
        <v>2010</v>
      </c>
      <c r="B29" s="813">
        <v>24.110781180536165</v>
      </c>
      <c r="C29" s="797">
        <v>49.900645058692056</v>
      </c>
      <c r="D29" s="797">
        <v>37.700222693746603</v>
      </c>
      <c r="E29" s="797">
        <v>67.219239559783873</v>
      </c>
      <c r="F29" s="797">
        <v>20.262982957499997</v>
      </c>
      <c r="G29" s="797">
        <v>15.208848511454471</v>
      </c>
      <c r="H29" s="798">
        <v>1.5959280292659066</v>
      </c>
    </row>
    <row r="30" spans="1:8" ht="12.75" x14ac:dyDescent="0.2">
      <c r="A30" s="312">
        <v>2011</v>
      </c>
      <c r="B30" s="813">
        <v>25.645507200902831</v>
      </c>
      <c r="C30" s="797">
        <v>53.384279445626277</v>
      </c>
      <c r="D30" s="797">
        <v>40.428304144155696</v>
      </c>
      <c r="E30" s="797">
        <v>71.973841912876281</v>
      </c>
      <c r="F30" s="797">
        <v>19.572977546666671</v>
      </c>
      <c r="G30" s="797">
        <v>15.132962183163658</v>
      </c>
      <c r="H30" s="798">
        <v>1.472685557549648</v>
      </c>
    </row>
    <row r="31" spans="1:8" ht="12.75" x14ac:dyDescent="0.2">
      <c r="A31" s="338">
        <v>2012</v>
      </c>
      <c r="B31" s="813">
        <v>25.377732546336848</v>
      </c>
      <c r="C31" s="797">
        <v>52.976220379638875</v>
      </c>
      <c r="D31" s="797">
        <v>40.134055291779895</v>
      </c>
      <c r="E31" s="797">
        <v>71.291111157331983</v>
      </c>
      <c r="F31" s="797">
        <v>17.46223903666667</v>
      </c>
      <c r="G31" s="797">
        <v>16.017400326335743</v>
      </c>
      <c r="H31" s="798">
        <v>1.3279268512162417</v>
      </c>
    </row>
    <row r="32" spans="1:8" ht="12.75" x14ac:dyDescent="0.2">
      <c r="A32" s="312">
        <v>2013</v>
      </c>
      <c r="B32" s="813">
        <v>25.520994370441851</v>
      </c>
      <c r="C32" s="797">
        <v>53.107787536471697</v>
      </c>
      <c r="D32" s="797">
        <v>40.11719944896474</v>
      </c>
      <c r="E32" s="797">
        <v>71.382364046974388</v>
      </c>
      <c r="F32" s="797">
        <v>15.234551865000004</v>
      </c>
      <c r="G32" s="797">
        <v>18.026493222218569</v>
      </c>
      <c r="H32" s="798">
        <v>1.1684241396800747</v>
      </c>
    </row>
    <row r="33" spans="1:8" ht="12.75" x14ac:dyDescent="0.2">
      <c r="A33" s="338">
        <v>2014</v>
      </c>
      <c r="B33" s="813">
        <v>26.294160633149438</v>
      </c>
      <c r="C33" s="797">
        <v>54.774077505074708</v>
      </c>
      <c r="D33" s="797">
        <v>41.341936192912975</v>
      </c>
      <c r="E33" s="797">
        <v>73.239973843867858</v>
      </c>
      <c r="F33" s="797">
        <v>13.311264854166664</v>
      </c>
      <c r="G33" s="797">
        <v>18.730640672437104</v>
      </c>
      <c r="H33" s="798">
        <v>1.1376363233446247</v>
      </c>
    </row>
    <row r="34" spans="1:8" ht="12.75" x14ac:dyDescent="0.2">
      <c r="A34" s="312">
        <v>2015</v>
      </c>
      <c r="B34" s="813">
        <v>27.061734796638184</v>
      </c>
      <c r="C34" s="797">
        <v>56.487796533713571</v>
      </c>
      <c r="D34" s="797">
        <v>42.646541029161021</v>
      </c>
      <c r="E34" s="797">
        <v>75.314284608686407</v>
      </c>
      <c r="F34" s="797">
        <v>11.07505168</v>
      </c>
      <c r="G34" s="797">
        <v>19.103774668792468</v>
      </c>
      <c r="H34" s="798">
        <v>1.0368932241437909</v>
      </c>
    </row>
    <row r="35" spans="1:8" ht="12.75" x14ac:dyDescent="0.2">
      <c r="A35" s="42"/>
      <c r="B35" s="2064"/>
      <c r="C35" s="2065"/>
      <c r="D35" s="2065"/>
      <c r="E35" s="2065"/>
      <c r="F35" s="2065"/>
      <c r="G35" s="2065"/>
      <c r="H35" s="30"/>
    </row>
    <row r="36" spans="1:8" ht="12.75" x14ac:dyDescent="0.2">
      <c r="A36" s="42"/>
      <c r="B36" s="809" t="s">
        <v>382</v>
      </c>
      <c r="C36" s="800"/>
      <c r="D36" s="800"/>
      <c r="E36" s="800"/>
      <c r="F36" s="800"/>
      <c r="G36" s="800"/>
      <c r="H36" s="30"/>
    </row>
    <row r="37" spans="1:8" ht="12.75" x14ac:dyDescent="0.2">
      <c r="A37" s="42"/>
      <c r="B37" s="810"/>
      <c r="C37" s="800"/>
      <c r="D37" s="800"/>
      <c r="E37" s="800"/>
      <c r="F37" s="800"/>
      <c r="G37"/>
      <c r="H37" s="30"/>
    </row>
    <row r="38" spans="1:8" ht="12.75" x14ac:dyDescent="0.2">
      <c r="A38" s="338">
        <v>1990</v>
      </c>
      <c r="B38" s="2066">
        <v>0.51057874875812004</v>
      </c>
      <c r="C38" s="802">
        <v>1.0397522703657081</v>
      </c>
      <c r="D38" s="802">
        <v>0.84428131718559163</v>
      </c>
      <c r="E38" s="802">
        <v>1.2909074572479702</v>
      </c>
      <c r="F38" s="802">
        <v>0.37260113028749992</v>
      </c>
      <c r="G38" s="802">
        <v>0.33843348402829176</v>
      </c>
      <c r="H38" s="803">
        <v>0.1027778199732446</v>
      </c>
    </row>
    <row r="39" spans="1:8" ht="12.75" x14ac:dyDescent="0.2">
      <c r="A39" s="338">
        <v>1991</v>
      </c>
      <c r="B39" s="2066">
        <v>0.50801928061311674</v>
      </c>
      <c r="C39" s="802">
        <v>1.0345401207782674</v>
      </c>
      <c r="D39" s="802">
        <v>0.84004903932049468</v>
      </c>
      <c r="E39" s="802">
        <v>1.2844362977588424</v>
      </c>
      <c r="F39" s="802">
        <v>0.37073332688580607</v>
      </c>
      <c r="G39" s="802">
        <v>0.35287594072703421</v>
      </c>
      <c r="H39" s="803">
        <v>0.10643655370316532</v>
      </c>
    </row>
    <row r="40" spans="1:8" ht="12.75" x14ac:dyDescent="0.2">
      <c r="A40" s="338">
        <v>1992</v>
      </c>
      <c r="B40" s="2066">
        <v>0.56078608631983329</v>
      </c>
      <c r="C40" s="802">
        <v>1.141995447046646</v>
      </c>
      <c r="D40" s="802">
        <v>0.92730301989469921</v>
      </c>
      <c r="E40" s="802">
        <v>1.4178477708129713</v>
      </c>
      <c r="F40" s="802">
        <v>0.40924055323591324</v>
      </c>
      <c r="G40" s="802">
        <v>0.37272174002651853</v>
      </c>
      <c r="H40" s="803">
        <v>0.11127053222362451</v>
      </c>
    </row>
    <row r="41" spans="1:8" ht="12.75" x14ac:dyDescent="0.2">
      <c r="A41" s="338">
        <v>1993</v>
      </c>
      <c r="B41" s="2066">
        <v>0.61093760349389281</v>
      </c>
      <c r="C41" s="802">
        <v>1.2441249500289888</v>
      </c>
      <c r="D41" s="802">
        <v>1.0102324192901093</v>
      </c>
      <c r="E41" s="802">
        <v>1.5446469524666584</v>
      </c>
      <c r="F41" s="802">
        <v>0.44583924056894214</v>
      </c>
      <c r="G41" s="802">
        <v>0.36745554439346206</v>
      </c>
      <c r="H41" s="803">
        <v>0.10667634550534133</v>
      </c>
    </row>
    <row r="42" spans="1:8" ht="12.75" x14ac:dyDescent="0.2">
      <c r="A42" s="338">
        <v>1994</v>
      </c>
      <c r="B42" s="2066">
        <v>0.62734052777697435</v>
      </c>
      <c r="C42" s="802">
        <v>1.2775281768680489</v>
      </c>
      <c r="D42" s="802">
        <v>1.0373559189522081</v>
      </c>
      <c r="E42" s="802">
        <v>1.5861188259616028</v>
      </c>
      <c r="F42" s="802">
        <v>0.45780947658593668</v>
      </c>
      <c r="G42" s="802">
        <v>0.35976624473712832</v>
      </c>
      <c r="H42" s="803">
        <v>0.10815440019142877</v>
      </c>
    </row>
    <row r="43" spans="1:8" ht="12.75" x14ac:dyDescent="0.2">
      <c r="A43" s="338">
        <v>1995</v>
      </c>
      <c r="B43" s="2066">
        <v>0.73718629263576008</v>
      </c>
      <c r="C43" s="802">
        <v>1.5227992410820317</v>
      </c>
      <c r="D43" s="802">
        <v>1.1885349179449425</v>
      </c>
      <c r="E43" s="802">
        <v>1.7859635498100495</v>
      </c>
      <c r="F43" s="802">
        <v>0.5578709004000002</v>
      </c>
      <c r="G43" s="802">
        <v>0.36519307917547117</v>
      </c>
      <c r="H43" s="803">
        <v>0.10958010066346109</v>
      </c>
    </row>
    <row r="44" spans="1:8" ht="12.75" x14ac:dyDescent="0.2">
      <c r="A44" s="338">
        <v>1996</v>
      </c>
      <c r="B44" s="2066">
        <v>0.81537804633676025</v>
      </c>
      <c r="C44" s="802">
        <v>1.6728629602019696</v>
      </c>
      <c r="D44" s="802">
        <v>1.301916460837939</v>
      </c>
      <c r="E44" s="802">
        <v>1.9719885125115897</v>
      </c>
      <c r="F44" s="802">
        <v>0.62166025435499994</v>
      </c>
      <c r="G44" s="802">
        <v>0.35270494249624684</v>
      </c>
      <c r="H44" s="803">
        <v>9.8306429039833498E-2</v>
      </c>
    </row>
    <row r="45" spans="1:8" ht="12.75" x14ac:dyDescent="0.2">
      <c r="A45" s="338">
        <v>1997</v>
      </c>
      <c r="B45" s="2066">
        <v>0.86882907539955989</v>
      </c>
      <c r="C45" s="802">
        <v>1.7927961066147327</v>
      </c>
      <c r="D45" s="802">
        <v>1.3961823099402344</v>
      </c>
      <c r="E45" s="802">
        <v>2.1239681289209797</v>
      </c>
      <c r="F45" s="802">
        <v>0.66971841403499999</v>
      </c>
      <c r="G45" s="802">
        <v>0.35401426786453166</v>
      </c>
      <c r="H45" s="803">
        <v>0.10173033173283358</v>
      </c>
    </row>
    <row r="46" spans="1:8" ht="12.75" x14ac:dyDescent="0.2">
      <c r="A46" s="338">
        <v>1998</v>
      </c>
      <c r="B46" s="2066">
        <v>0.92709769726192004</v>
      </c>
      <c r="C46" s="802">
        <v>1.9184429670831733</v>
      </c>
      <c r="D46" s="802">
        <v>1.5023500739027447</v>
      </c>
      <c r="E46" s="802">
        <v>2.3196535218808498</v>
      </c>
      <c r="F46" s="802">
        <v>0.72850913644499993</v>
      </c>
      <c r="G46" s="802">
        <v>0.33893892597337538</v>
      </c>
      <c r="H46" s="803">
        <v>9.5148671530603912E-2</v>
      </c>
    </row>
    <row r="47" spans="1:8" ht="12.75" x14ac:dyDescent="0.2">
      <c r="A47" s="338">
        <v>1999</v>
      </c>
      <c r="B47" s="2066">
        <v>0.95647264081044003</v>
      </c>
      <c r="C47" s="802">
        <v>2.0025432439877981</v>
      </c>
      <c r="D47" s="802">
        <v>1.5649383113609514</v>
      </c>
      <c r="E47" s="802">
        <v>2.3528554413268492</v>
      </c>
      <c r="F47" s="802">
        <v>0.75741318015749992</v>
      </c>
      <c r="G47" s="802">
        <v>0.33616964349354961</v>
      </c>
      <c r="H47" s="803">
        <v>9.9751673831416129E-2</v>
      </c>
    </row>
    <row r="48" spans="1:8" ht="12.75" x14ac:dyDescent="0.2">
      <c r="A48" s="338">
        <v>2000</v>
      </c>
      <c r="B48" s="2066">
        <v>0.99356904889399988</v>
      </c>
      <c r="C48" s="802">
        <v>2.0772322510447121</v>
      </c>
      <c r="D48" s="802">
        <v>1.6264137803075804</v>
      </c>
      <c r="E48" s="802">
        <v>2.4559937732042796</v>
      </c>
      <c r="F48" s="802">
        <v>0.79578141338250008</v>
      </c>
      <c r="G48" s="802">
        <v>0.44256386051198271</v>
      </c>
      <c r="H48" s="803">
        <v>8.3962530206812255E-2</v>
      </c>
    </row>
    <row r="49" spans="1:8" ht="12.75" x14ac:dyDescent="0.2">
      <c r="A49" s="338">
        <v>2001</v>
      </c>
      <c r="B49" s="2066">
        <v>1.0011813226104802</v>
      </c>
      <c r="C49" s="802">
        <v>2.1000530102936459</v>
      </c>
      <c r="D49" s="802">
        <v>1.64126088315548</v>
      </c>
      <c r="E49" s="802">
        <v>2.457492828879281</v>
      </c>
      <c r="F49" s="802">
        <v>0.8039221325775</v>
      </c>
      <c r="G49" s="802">
        <v>0.36789106662858589</v>
      </c>
      <c r="H49" s="803">
        <v>7.7374376521258961E-2</v>
      </c>
    </row>
    <row r="50" spans="1:8" ht="12.75" x14ac:dyDescent="0.2">
      <c r="A50" s="338">
        <v>2002</v>
      </c>
      <c r="B50" s="2066">
        <v>0.98931520849122023</v>
      </c>
      <c r="C50" s="802">
        <v>2.0790589578002057</v>
      </c>
      <c r="D50" s="802">
        <v>1.6190184504765814</v>
      </c>
      <c r="E50" s="802">
        <v>2.4071485149928495</v>
      </c>
      <c r="F50" s="802">
        <v>0.78839133410249984</v>
      </c>
      <c r="G50" s="802">
        <v>0.40303110392164909</v>
      </c>
      <c r="H50" s="803">
        <v>7.7122824289563352E-2</v>
      </c>
    </row>
    <row r="51" spans="1:8" ht="12.75" x14ac:dyDescent="0.2">
      <c r="A51" s="338">
        <v>2003</v>
      </c>
      <c r="B51" s="2066">
        <v>1.0032972499752999</v>
      </c>
      <c r="C51" s="802">
        <v>2.1003886624664116</v>
      </c>
      <c r="D51" s="802">
        <v>1.6273761402995512</v>
      </c>
      <c r="E51" s="802">
        <v>2.9076422440660505</v>
      </c>
      <c r="F51" s="802">
        <v>0.78942667151250001</v>
      </c>
      <c r="G51" s="802">
        <v>0.34662720310821898</v>
      </c>
      <c r="H51" s="803">
        <v>6.6362680061022666E-2</v>
      </c>
    </row>
    <row r="52" spans="1:8" ht="12.75" x14ac:dyDescent="0.2">
      <c r="A52" s="338">
        <v>2004</v>
      </c>
      <c r="B52" s="2066">
        <v>1.0390539307810007</v>
      </c>
      <c r="C52" s="802">
        <v>2.1764741472534026</v>
      </c>
      <c r="D52" s="802">
        <v>1.6770371358234493</v>
      </c>
      <c r="E52" s="802">
        <v>2.9885464279087</v>
      </c>
      <c r="F52" s="802">
        <v>0.81831623005124998</v>
      </c>
      <c r="G52" s="802">
        <v>0.33099805928224035</v>
      </c>
      <c r="H52" s="803">
        <v>6.1102292292704266E-2</v>
      </c>
    </row>
    <row r="53" spans="1:8" ht="12.75" x14ac:dyDescent="0.2">
      <c r="A53" s="338">
        <v>2005</v>
      </c>
      <c r="B53" s="2066">
        <v>1.0803821518881407</v>
      </c>
      <c r="C53" s="802">
        <v>2.2558146844008595</v>
      </c>
      <c r="D53" s="802">
        <v>1.7304503504725102</v>
      </c>
      <c r="E53" s="802">
        <v>3.0556895595363955</v>
      </c>
      <c r="F53" s="802">
        <v>0.84113305656750004</v>
      </c>
      <c r="G53" s="802">
        <v>0.50691024810130558</v>
      </c>
      <c r="H53" s="803">
        <v>6.1361286748139059E-2</v>
      </c>
    </row>
    <row r="54" spans="1:8" ht="12.75" x14ac:dyDescent="0.2">
      <c r="A54" s="338">
        <v>2006</v>
      </c>
      <c r="B54" s="2066">
        <v>1.0937080183193144</v>
      </c>
      <c r="C54" s="802">
        <v>2.2875804590885491</v>
      </c>
      <c r="D54" s="802">
        <v>1.7537546745475043</v>
      </c>
      <c r="E54" s="802">
        <v>3.1384167590938059</v>
      </c>
      <c r="F54" s="802">
        <v>0.86759290607624995</v>
      </c>
      <c r="G54" s="802">
        <v>0.62370062654326963</v>
      </c>
      <c r="H54" s="803">
        <v>6.3390255874742646E-2</v>
      </c>
    </row>
    <row r="55" spans="1:8" ht="12.75" x14ac:dyDescent="0.2">
      <c r="A55" s="312">
        <v>2007</v>
      </c>
      <c r="B55" s="2066">
        <v>1.1244774707622096</v>
      </c>
      <c r="C55" s="802">
        <v>2.3429740162748973</v>
      </c>
      <c r="D55" s="802">
        <v>1.7909054873038766</v>
      </c>
      <c r="E55" s="802">
        <v>3.230355362924505</v>
      </c>
      <c r="F55" s="802">
        <v>0.89339108600249983</v>
      </c>
      <c r="G55" s="802">
        <v>0.62480604600287881</v>
      </c>
      <c r="H55" s="803">
        <v>6.3043749544645575E-2</v>
      </c>
    </row>
    <row r="56" spans="1:8" ht="12.75" x14ac:dyDescent="0.2">
      <c r="A56" s="312">
        <v>2008</v>
      </c>
      <c r="B56" s="2066">
        <v>1.1167268047683465</v>
      </c>
      <c r="C56" s="802">
        <v>2.3270258298177304</v>
      </c>
      <c r="D56" s="802">
        <v>1.7762269437302116</v>
      </c>
      <c r="E56" s="802">
        <v>3.2016716135351748</v>
      </c>
      <c r="F56" s="802">
        <v>0.88643146521375005</v>
      </c>
      <c r="G56" s="802">
        <v>0.66075284040431936</v>
      </c>
      <c r="H56" s="803">
        <v>6.9161266008507694E-2</v>
      </c>
    </row>
    <row r="57" spans="1:8" ht="12.75" x14ac:dyDescent="0.2">
      <c r="A57" s="312">
        <v>2009</v>
      </c>
      <c r="B57" s="2066">
        <v>1.0132075210354372</v>
      </c>
      <c r="C57" s="802">
        <v>2.1120393753980049</v>
      </c>
      <c r="D57" s="802">
        <v>1.6097007795586173</v>
      </c>
      <c r="E57" s="802">
        <v>2.9034597868085052</v>
      </c>
      <c r="F57" s="802">
        <v>0.82804817489624993</v>
      </c>
      <c r="G57" s="802">
        <v>0.63812585031437774</v>
      </c>
      <c r="H57" s="803">
        <v>7.3630899450941548E-2</v>
      </c>
    </row>
    <row r="58" spans="1:8" ht="12.75" x14ac:dyDescent="0.2">
      <c r="A58" s="338">
        <v>2010</v>
      </c>
      <c r="B58" s="2066">
        <v>1.0488189813533231</v>
      </c>
      <c r="C58" s="802">
        <v>2.1706780600531044</v>
      </c>
      <c r="D58" s="802">
        <v>1.6399596871779771</v>
      </c>
      <c r="E58" s="802">
        <v>2.9240369208505981</v>
      </c>
      <c r="F58" s="802">
        <v>0.88143975865124979</v>
      </c>
      <c r="G58" s="802">
        <v>0.66158491024826949</v>
      </c>
      <c r="H58" s="803">
        <v>7.0220833287699902E-2</v>
      </c>
    </row>
    <row r="59" spans="1:8" ht="12.75" x14ac:dyDescent="0.2">
      <c r="A59" s="312">
        <v>2011</v>
      </c>
      <c r="B59" s="2066">
        <v>1.1155795632392731</v>
      </c>
      <c r="C59" s="802">
        <v>2.3222161558847429</v>
      </c>
      <c r="D59" s="802">
        <v>1.7586312302707725</v>
      </c>
      <c r="E59" s="802">
        <v>3.1308621232101181</v>
      </c>
      <c r="F59" s="802">
        <v>0.85142452328000007</v>
      </c>
      <c r="G59" s="802">
        <v>0.6582838549676191</v>
      </c>
      <c r="H59" s="803">
        <v>6.4798164532184524E-2</v>
      </c>
    </row>
    <row r="60" spans="1:8" ht="12.75" x14ac:dyDescent="0.2">
      <c r="A60" s="338">
        <v>2012</v>
      </c>
      <c r="B60" s="2066">
        <v>1.1039313657656529</v>
      </c>
      <c r="C60" s="802">
        <v>2.3044655865142909</v>
      </c>
      <c r="D60" s="802">
        <v>1.7458314051924253</v>
      </c>
      <c r="E60" s="802">
        <v>3.1011633353439412</v>
      </c>
      <c r="F60" s="802">
        <v>0.75960739809500011</v>
      </c>
      <c r="G60" s="802">
        <v>0.6967569141956047</v>
      </c>
      <c r="H60" s="803">
        <v>5.8428781453514642E-2</v>
      </c>
    </row>
    <row r="61" spans="1:8" ht="12.75" x14ac:dyDescent="0.2">
      <c r="A61" s="312">
        <v>2013</v>
      </c>
      <c r="B61" s="2066">
        <v>1.1101632551142204</v>
      </c>
      <c r="C61" s="802">
        <v>2.3101887578365186</v>
      </c>
      <c r="D61" s="802">
        <v>1.745098176029966</v>
      </c>
      <c r="E61" s="802">
        <v>3.1051328360433854</v>
      </c>
      <c r="F61" s="802">
        <v>0.6627030061275001</v>
      </c>
      <c r="G61" s="802">
        <v>0.78415245516650778</v>
      </c>
      <c r="H61" s="803">
        <v>5.141066214592329E-2</v>
      </c>
    </row>
    <row r="62" spans="1:8" ht="12.75" x14ac:dyDescent="0.2">
      <c r="A62" s="338">
        <v>2014</v>
      </c>
      <c r="B62" s="2066">
        <v>1.1437959875420005</v>
      </c>
      <c r="C62" s="802">
        <v>2.3826723714707496</v>
      </c>
      <c r="D62" s="802">
        <v>1.7983742243917142</v>
      </c>
      <c r="E62" s="802">
        <v>3.1859388622082516</v>
      </c>
      <c r="F62" s="802">
        <v>0.57904002115624986</v>
      </c>
      <c r="G62" s="802">
        <v>0.81478286925101395</v>
      </c>
      <c r="H62" s="803">
        <v>5.0055998227163494E-2</v>
      </c>
    </row>
    <row r="63" spans="1:8" ht="12.75" x14ac:dyDescent="0.2">
      <c r="A63" s="312">
        <v>2015</v>
      </c>
      <c r="B63" s="2066">
        <v>1.1771854636537609</v>
      </c>
      <c r="C63" s="802">
        <v>2.4572191492165403</v>
      </c>
      <c r="D63" s="802">
        <v>1.8551245347685044</v>
      </c>
      <c r="E63" s="802">
        <v>3.2761713804778587</v>
      </c>
      <c r="F63" s="802">
        <v>0.48176474807999997</v>
      </c>
      <c r="G63" s="802">
        <v>0.83101419809247223</v>
      </c>
      <c r="H63" s="803">
        <v>4.5623301862326805E-2</v>
      </c>
    </row>
    <row r="64" spans="1:8" x14ac:dyDescent="0.2">
      <c r="A64" s="2067"/>
      <c r="B64" s="2067"/>
      <c r="C64" s="2068"/>
      <c r="D64" s="2068"/>
      <c r="E64" s="2068"/>
      <c r="F64" s="2068"/>
      <c r="G64" s="2068"/>
      <c r="H64" s="2069"/>
    </row>
  </sheetData>
  <mergeCells count="1">
    <mergeCell ref="A1:B1"/>
  </mergeCells>
  <phoneticPr fontId="11" type="noConversion"/>
  <hyperlinks>
    <hyperlink ref="A1" location="Contents!A1" display="To table of contents"/>
  </hyperlinks>
  <pageMargins left="0.51" right="0.39" top="1" bottom="1" header="0.5" footer="0.5"/>
  <pageSetup paperSize="9" scale="84"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2">
    <pageSetUpPr fitToPage="1"/>
  </sheetPr>
  <dimension ref="A1:I36"/>
  <sheetViews>
    <sheetView zoomScale="75" workbookViewId="0">
      <selection activeCell="L22" sqref="L22"/>
    </sheetView>
  </sheetViews>
  <sheetFormatPr defaultRowHeight="12.75" x14ac:dyDescent="0.2"/>
  <cols>
    <col min="1" max="1" width="15.7109375" customWidth="1"/>
    <col min="2" max="7" width="10.7109375" customWidth="1"/>
  </cols>
  <sheetData>
    <row r="1" spans="1:9" x14ac:dyDescent="0.2">
      <c r="A1" s="2152" t="s">
        <v>843</v>
      </c>
      <c r="B1" s="2152"/>
    </row>
    <row r="2" spans="1:9" ht="15" x14ac:dyDescent="0.25">
      <c r="A2" s="1990" t="s">
        <v>1576</v>
      </c>
      <c r="B2" s="1776"/>
      <c r="C2" s="1776"/>
      <c r="D2" s="1776"/>
      <c r="E2" s="1996" t="s">
        <v>378</v>
      </c>
      <c r="G2" s="1996"/>
    </row>
    <row r="3" spans="1:9" x14ac:dyDescent="0.2">
      <c r="A3" s="291"/>
      <c r="B3" s="327" t="s">
        <v>433</v>
      </c>
      <c r="C3" s="327"/>
      <c r="D3" s="327"/>
      <c r="E3" s="327"/>
      <c r="F3" s="327"/>
      <c r="G3" s="336" t="s">
        <v>518</v>
      </c>
      <c r="H3" s="326" t="s">
        <v>519</v>
      </c>
      <c r="I3" s="328"/>
    </row>
    <row r="4" spans="1:9" x14ac:dyDescent="0.2">
      <c r="A4" s="2019"/>
      <c r="B4" s="297" t="s">
        <v>2219</v>
      </c>
      <c r="C4" s="297" t="s">
        <v>2220</v>
      </c>
      <c r="D4" s="297" t="s">
        <v>2221</v>
      </c>
      <c r="E4" s="297" t="s">
        <v>2222</v>
      </c>
      <c r="F4" s="297" t="s">
        <v>657</v>
      </c>
      <c r="G4" s="2070" t="s">
        <v>520</v>
      </c>
      <c r="H4" s="55" t="s">
        <v>2223</v>
      </c>
      <c r="I4" s="349" t="s">
        <v>790</v>
      </c>
    </row>
    <row r="5" spans="1:9" x14ac:dyDescent="0.2">
      <c r="A5" s="2020"/>
      <c r="B5" s="56"/>
      <c r="C5" s="56"/>
      <c r="D5" s="56"/>
      <c r="E5" s="56"/>
      <c r="F5" s="56"/>
      <c r="G5" s="2070"/>
      <c r="H5" s="55"/>
      <c r="I5" s="349" t="s">
        <v>658</v>
      </c>
    </row>
    <row r="6" spans="1:9" x14ac:dyDescent="0.2">
      <c r="A6" s="291"/>
      <c r="B6" s="311" t="s">
        <v>849</v>
      </c>
      <c r="C6" s="10"/>
      <c r="D6" s="10"/>
      <c r="E6" s="10"/>
      <c r="F6" s="10"/>
      <c r="G6" s="34"/>
      <c r="H6" s="10"/>
      <c r="I6" s="31"/>
    </row>
    <row r="7" spans="1:9" x14ac:dyDescent="0.2">
      <c r="A7" s="2019"/>
      <c r="B7" s="3"/>
      <c r="C7" s="3"/>
      <c r="D7" s="3"/>
      <c r="E7" s="3"/>
      <c r="F7" s="3"/>
      <c r="G7" s="36"/>
      <c r="H7" s="3"/>
      <c r="I7" s="30"/>
    </row>
    <row r="8" spans="1:9" x14ac:dyDescent="0.2">
      <c r="A8" s="312">
        <v>1990</v>
      </c>
      <c r="B8" s="802">
        <v>0.759345686228032</v>
      </c>
      <c r="C8" s="802">
        <v>0.92821728200182618</v>
      </c>
      <c r="D8" s="802">
        <v>4.3250020131845943</v>
      </c>
      <c r="E8" s="797">
        <v>27.14295748987789</v>
      </c>
      <c r="F8" s="803">
        <v>11.639133432193967</v>
      </c>
      <c r="G8" s="804">
        <v>244.95587556069853</v>
      </c>
      <c r="H8" s="797">
        <v>16.237498380481483</v>
      </c>
      <c r="I8" s="805">
        <v>1006.4193497338114</v>
      </c>
    </row>
    <row r="9" spans="1:9" x14ac:dyDescent="0.2">
      <c r="A9" s="312">
        <v>1991</v>
      </c>
      <c r="B9" s="802">
        <v>0.76967047970784264</v>
      </c>
      <c r="C9" s="802">
        <v>0.92585364741972276</v>
      </c>
      <c r="D9" s="802">
        <v>4.4334218322046013</v>
      </c>
      <c r="E9" s="797">
        <v>28.605327991543582</v>
      </c>
      <c r="F9" s="803">
        <v>11.639133432193965</v>
      </c>
      <c r="G9" s="804">
        <v>242.92167963642316</v>
      </c>
      <c r="H9" s="797">
        <v>16.241204314518235</v>
      </c>
      <c r="I9" s="805">
        <v>1002.7865410074813</v>
      </c>
    </row>
    <row r="10" spans="1:9" x14ac:dyDescent="0.2">
      <c r="A10" s="312">
        <v>1992</v>
      </c>
      <c r="B10" s="802">
        <v>0.70431392775041712</v>
      </c>
      <c r="C10" s="802">
        <v>0.83108282797772726</v>
      </c>
      <c r="D10" s="802">
        <v>4.1104360653411947</v>
      </c>
      <c r="E10" s="797">
        <v>27.354792803195007</v>
      </c>
      <c r="F10" s="803">
        <v>11.63913343219396</v>
      </c>
      <c r="G10" s="804">
        <v>241.32396422936702</v>
      </c>
      <c r="H10" s="797">
        <v>16.309258820024308</v>
      </c>
      <c r="I10" s="805">
        <v>1003.3934201625023</v>
      </c>
    </row>
    <row r="11" spans="1:9" x14ac:dyDescent="0.2">
      <c r="A11" s="312">
        <v>1993</v>
      </c>
      <c r="B11" s="802">
        <v>0.65838660039567953</v>
      </c>
      <c r="C11" s="802">
        <v>0.74998060682136825</v>
      </c>
      <c r="D11" s="802">
        <v>3.9314924769678785</v>
      </c>
      <c r="E11" s="797">
        <v>27.534329246405274</v>
      </c>
      <c r="F11" s="803">
        <v>11.639133432193963</v>
      </c>
      <c r="G11" s="804">
        <v>237.02406639186498</v>
      </c>
      <c r="H11" s="797">
        <v>16.326914809580181</v>
      </c>
      <c r="I11" s="805">
        <v>1005.6537604090589</v>
      </c>
    </row>
    <row r="12" spans="1:9" x14ac:dyDescent="0.2">
      <c r="A12" s="312">
        <v>1994</v>
      </c>
      <c r="B12" s="802">
        <v>0.64503143159530341</v>
      </c>
      <c r="C12" s="802">
        <v>0.72619025413366201</v>
      </c>
      <c r="D12" s="802">
        <v>3.8801420125358304</v>
      </c>
      <c r="E12" s="797">
        <v>27.601618257910744</v>
      </c>
      <c r="F12" s="803">
        <v>11.639133432193967</v>
      </c>
      <c r="G12" s="804">
        <v>242.86615907433139</v>
      </c>
      <c r="H12" s="797">
        <v>16.306156851635262</v>
      </c>
      <c r="I12" s="805">
        <v>1004.8283278237835</v>
      </c>
    </row>
    <row r="13" spans="1:9" x14ac:dyDescent="0.2">
      <c r="A13" s="312">
        <v>1995</v>
      </c>
      <c r="B13" s="802">
        <v>0.53835241138126011</v>
      </c>
      <c r="C13" s="802">
        <v>0.6111625471719716</v>
      </c>
      <c r="D13" s="802">
        <v>3.480481751854748</v>
      </c>
      <c r="E13" s="797">
        <v>25.974894736774445</v>
      </c>
      <c r="F13" s="803">
        <v>10.333616918484681</v>
      </c>
      <c r="G13" s="804">
        <v>242.97527146051561</v>
      </c>
      <c r="H13" s="797">
        <v>16.310564405847312</v>
      </c>
      <c r="I13" s="805">
        <v>1006.7205377613814</v>
      </c>
    </row>
    <row r="14" spans="1:9" x14ac:dyDescent="0.2">
      <c r="A14" s="312">
        <v>1996</v>
      </c>
      <c r="B14" s="802">
        <v>0.5323067897315954</v>
      </c>
      <c r="C14" s="802">
        <v>0.6003661062486797</v>
      </c>
      <c r="D14" s="802">
        <v>3.3748454985020171</v>
      </c>
      <c r="E14" s="797">
        <v>24.172574215556722</v>
      </c>
      <c r="F14" s="803">
        <v>9.7959266555159186</v>
      </c>
      <c r="G14" s="804">
        <v>230.55559331194689</v>
      </c>
      <c r="H14" s="797">
        <v>16.355592475275294</v>
      </c>
      <c r="I14" s="805">
        <v>1007.5424668554123</v>
      </c>
    </row>
    <row r="15" spans="1:9" x14ac:dyDescent="0.2">
      <c r="A15" s="312">
        <v>1997</v>
      </c>
      <c r="B15" s="802">
        <v>0.50969088980676192</v>
      </c>
      <c r="C15" s="802">
        <v>0.57802642450418784</v>
      </c>
      <c r="D15" s="802">
        <v>3.4765791916669175</v>
      </c>
      <c r="E15" s="797">
        <v>24.584237367496232</v>
      </c>
      <c r="F15" s="803">
        <v>9.4007221453387171</v>
      </c>
      <c r="G15" s="804">
        <v>235.47726838851639</v>
      </c>
      <c r="H15" s="797">
        <v>16.446425860895477</v>
      </c>
      <c r="I15" s="805">
        <v>1006.083098291494</v>
      </c>
    </row>
    <row r="16" spans="1:9" x14ac:dyDescent="0.2">
      <c r="A16" s="312">
        <v>1998</v>
      </c>
      <c r="B16" s="802">
        <v>0.52102941534636549</v>
      </c>
      <c r="C16" s="802">
        <v>0.5818124395262505</v>
      </c>
      <c r="D16" s="802">
        <v>3.3593854201102809</v>
      </c>
      <c r="E16" s="797">
        <v>23.791332082935075</v>
      </c>
      <c r="F16" s="803">
        <v>9.1480562744823146</v>
      </c>
      <c r="G16" s="804">
        <v>231.52084134853095</v>
      </c>
      <c r="H16" s="797">
        <v>16.570799024454455</v>
      </c>
      <c r="I16" s="805">
        <v>1005.6616121135257</v>
      </c>
    </row>
    <row r="17" spans="1:9" x14ac:dyDescent="0.2">
      <c r="A17" s="312">
        <v>1999</v>
      </c>
      <c r="B17" s="802">
        <v>0.45898732796274855</v>
      </c>
      <c r="C17" s="802">
        <v>0.53883694124969594</v>
      </c>
      <c r="D17" s="802">
        <v>3.9184049127413352</v>
      </c>
      <c r="E17" s="797">
        <v>23.914078990932019</v>
      </c>
      <c r="F17" s="803">
        <v>8.9710506591934518</v>
      </c>
      <c r="G17" s="804">
        <v>240.81485668312547</v>
      </c>
      <c r="H17" s="797">
        <v>16.410103377958155</v>
      </c>
      <c r="I17" s="805">
        <v>1005.4070161395201</v>
      </c>
    </row>
    <row r="18" spans="1:9" x14ac:dyDescent="0.2">
      <c r="A18" s="312">
        <v>2000</v>
      </c>
      <c r="B18" s="802">
        <v>0.46294483049950136</v>
      </c>
      <c r="C18" s="802">
        <v>0.58143056324521936</v>
      </c>
      <c r="D18" s="802">
        <v>4.233658090174405</v>
      </c>
      <c r="E18" s="797">
        <v>23.729608650513651</v>
      </c>
      <c r="F18" s="803">
        <v>8.9059585345276151</v>
      </c>
      <c r="G18" s="804">
        <v>167.88720451988036</v>
      </c>
      <c r="H18" s="797">
        <v>13.408848719375097</v>
      </c>
      <c r="I18" s="805">
        <v>989.64314279931568</v>
      </c>
    </row>
    <row r="19" spans="1:9" x14ac:dyDescent="0.2">
      <c r="A19" s="312">
        <v>2001</v>
      </c>
      <c r="B19" s="802">
        <v>0.44567233453612154</v>
      </c>
      <c r="C19" s="802">
        <v>0.57337618419815894</v>
      </c>
      <c r="D19" s="802">
        <v>4.0445580989553003</v>
      </c>
      <c r="E19" s="797">
        <v>23.249575241610057</v>
      </c>
      <c r="F19" s="803">
        <v>8.7654463175128505</v>
      </c>
      <c r="G19" s="804">
        <v>181.83188278851327</v>
      </c>
      <c r="H19" s="797">
        <v>13.823453883131513</v>
      </c>
      <c r="I19" s="805">
        <v>987.90001732410235</v>
      </c>
    </row>
    <row r="20" spans="1:9" x14ac:dyDescent="0.2">
      <c r="A20" s="312">
        <v>2002</v>
      </c>
      <c r="B20" s="802">
        <v>0.43589737552854246</v>
      </c>
      <c r="C20" s="802">
        <v>0.55548552433386744</v>
      </c>
      <c r="D20" s="802">
        <v>3.6227930167701596</v>
      </c>
      <c r="E20" s="797">
        <v>23.147305709408709</v>
      </c>
      <c r="F20" s="803">
        <v>8.4880609880527285</v>
      </c>
      <c r="G20" s="804">
        <v>168.41870202521014</v>
      </c>
      <c r="H20" s="797">
        <v>12.975834684487431</v>
      </c>
      <c r="I20" s="805">
        <v>988.09365683785927</v>
      </c>
    </row>
    <row r="21" spans="1:9" x14ac:dyDescent="0.2">
      <c r="A21" s="312">
        <v>2003</v>
      </c>
      <c r="B21" s="802">
        <v>0.42934205761601485</v>
      </c>
      <c r="C21" s="802">
        <v>0.54345760964563816</v>
      </c>
      <c r="D21" s="802">
        <v>3.5250684500854277</v>
      </c>
      <c r="E21" s="797">
        <v>23.168534755685215</v>
      </c>
      <c r="F21" s="803">
        <v>8.2790228327403117</v>
      </c>
      <c r="G21" s="804">
        <v>168.72043874739828</v>
      </c>
      <c r="H21" s="797">
        <v>13.11204450040411</v>
      </c>
      <c r="I21" s="805">
        <v>988.83942100672209</v>
      </c>
    </row>
    <row r="22" spans="1:9" x14ac:dyDescent="0.2">
      <c r="A22" s="312">
        <v>2004</v>
      </c>
      <c r="B22" s="802">
        <v>0.4013423594174077</v>
      </c>
      <c r="C22" s="802">
        <v>0.52347937307045933</v>
      </c>
      <c r="D22" s="802">
        <v>3.9995438879134029</v>
      </c>
      <c r="E22" s="797">
        <v>24.058571341100961</v>
      </c>
      <c r="F22" s="803">
        <v>7.9209142391673915</v>
      </c>
      <c r="G22" s="804">
        <v>163.65915371388269</v>
      </c>
      <c r="H22" s="797">
        <v>12.882427946628098</v>
      </c>
      <c r="I22" s="805">
        <v>987.7588067873487</v>
      </c>
    </row>
    <row r="23" spans="1:9" x14ac:dyDescent="0.2">
      <c r="A23" s="312">
        <v>2005</v>
      </c>
      <c r="B23" s="802">
        <v>0.37960720048967361</v>
      </c>
      <c r="C23" s="802">
        <v>0.4790487570226386</v>
      </c>
      <c r="D23" s="802">
        <v>4.0383719894555901</v>
      </c>
      <c r="E23" s="797">
        <v>23.704058378607581</v>
      </c>
      <c r="F23" s="803">
        <v>7.7391881684589983</v>
      </c>
      <c r="G23" s="804">
        <v>113.1670463035731</v>
      </c>
      <c r="H23" s="797">
        <v>10.745726354569992</v>
      </c>
      <c r="I23" s="805">
        <v>967.77903622488975</v>
      </c>
    </row>
    <row r="24" spans="1:9" x14ac:dyDescent="0.2">
      <c r="A24" s="312">
        <v>2006</v>
      </c>
      <c r="B24" s="802">
        <v>0.37203478658145411</v>
      </c>
      <c r="C24" s="802">
        <v>0.48783671235641723</v>
      </c>
      <c r="D24" s="802">
        <v>4.4424970434443836</v>
      </c>
      <c r="E24" s="797">
        <v>23.808277172043812</v>
      </c>
      <c r="F24" s="803">
        <v>7.6685994560279758</v>
      </c>
      <c r="G24" s="804">
        <v>96.56886408275885</v>
      </c>
      <c r="H24" s="797">
        <v>10.121744570147174</v>
      </c>
      <c r="I24" s="805">
        <v>955.98327397465573</v>
      </c>
    </row>
    <row r="25" spans="1:9" x14ac:dyDescent="0.2">
      <c r="A25" s="312">
        <v>2007</v>
      </c>
      <c r="B25" s="802">
        <v>0.3614436792936267</v>
      </c>
      <c r="C25" s="802">
        <v>0.49269011880027092</v>
      </c>
      <c r="D25" s="802">
        <v>4.787152074050538</v>
      </c>
      <c r="E25" s="797">
        <v>23.871757666021388</v>
      </c>
      <c r="F25" s="803">
        <v>7.7251815411369824</v>
      </c>
      <c r="G25" s="804">
        <v>95.072320955282152</v>
      </c>
      <c r="H25" s="797">
        <v>10.023738631082319</v>
      </c>
      <c r="I25" s="805">
        <v>948.60075455386345</v>
      </c>
    </row>
    <row r="26" spans="1:9" x14ac:dyDescent="0.2">
      <c r="A26" s="312">
        <v>2008</v>
      </c>
      <c r="B26" s="802">
        <v>0.34223808397571476</v>
      </c>
      <c r="C26" s="802">
        <v>0.48403265034571125</v>
      </c>
      <c r="D26" s="802">
        <v>4.7741543725542819</v>
      </c>
      <c r="E26" s="797">
        <v>23.612984780550452</v>
      </c>
      <c r="F26" s="803">
        <v>7.6162808696723179</v>
      </c>
      <c r="G26" s="804">
        <v>98.046220684829365</v>
      </c>
      <c r="H26" s="797">
        <v>9.6028257583932213</v>
      </c>
      <c r="I26" s="805">
        <v>951.77357749294356</v>
      </c>
    </row>
    <row r="27" spans="1:9" x14ac:dyDescent="0.2">
      <c r="A27" s="312">
        <v>2009</v>
      </c>
      <c r="B27" s="802">
        <v>0.33275980320113902</v>
      </c>
      <c r="C27" s="802">
        <v>0.47239501920502491</v>
      </c>
      <c r="D27" s="802">
        <v>4.7893579803687683</v>
      </c>
      <c r="E27" s="797">
        <v>24.196707086361133</v>
      </c>
      <c r="F27" s="803">
        <v>7.1272274542084473</v>
      </c>
      <c r="G27" s="804">
        <v>105.34853900607422</v>
      </c>
      <c r="H27" s="797">
        <v>9.1428760856158071</v>
      </c>
      <c r="I27" s="805">
        <v>948.25402312205961</v>
      </c>
    </row>
    <row r="28" spans="1:9" x14ac:dyDescent="0.2">
      <c r="A28" s="312">
        <v>2010</v>
      </c>
      <c r="B28" s="802">
        <v>0.31394011712189107</v>
      </c>
      <c r="C28" s="802">
        <v>0.43853163460339584</v>
      </c>
      <c r="D28" s="802">
        <v>4.8887475529603091</v>
      </c>
      <c r="E28" s="797">
        <v>24.761780110976858</v>
      </c>
      <c r="F28" s="803">
        <v>6.3834091923481813</v>
      </c>
      <c r="G28" s="804">
        <v>97.935949463090012</v>
      </c>
      <c r="H28" s="797">
        <v>9.0234589357929504</v>
      </c>
      <c r="I28" s="805">
        <v>944.71848127943576</v>
      </c>
    </row>
    <row r="29" spans="1:9" x14ac:dyDescent="0.2">
      <c r="A29" s="312">
        <v>2011</v>
      </c>
      <c r="B29" s="802">
        <v>0.30776614139808017</v>
      </c>
      <c r="C29" s="802">
        <v>0.44375832108333446</v>
      </c>
      <c r="D29" s="802">
        <v>5.0017429768818698</v>
      </c>
      <c r="E29" s="797">
        <v>24.529790580089475</v>
      </c>
      <c r="F29" s="803">
        <v>6.0144205525020578</v>
      </c>
      <c r="G29" s="804">
        <v>91.295691471114054</v>
      </c>
      <c r="H29" s="797">
        <v>9.114729840693661</v>
      </c>
      <c r="I29" s="805">
        <v>935.1415511700925</v>
      </c>
    </row>
    <row r="30" spans="1:9" x14ac:dyDescent="0.2">
      <c r="A30" s="312">
        <v>2012</v>
      </c>
      <c r="B30" s="802">
        <v>0.30707984636688085</v>
      </c>
      <c r="C30" s="802">
        <v>0.44046944550222095</v>
      </c>
      <c r="D30" s="802">
        <v>4.7588710495784072</v>
      </c>
      <c r="E30" s="797">
        <v>24.610783479183194</v>
      </c>
      <c r="F30" s="803">
        <v>5.6241440382620116</v>
      </c>
      <c r="G30" s="804">
        <v>79.209317173990897</v>
      </c>
      <c r="H30" s="797">
        <v>8.739851537281357</v>
      </c>
      <c r="I30" s="805">
        <v>928.39265523500922</v>
      </c>
    </row>
    <row r="31" spans="1:9" x14ac:dyDescent="0.2">
      <c r="A31" s="312">
        <v>2013</v>
      </c>
      <c r="B31" s="802">
        <v>0.30795317380063758</v>
      </c>
      <c r="C31" s="802">
        <v>0.43015155230796642</v>
      </c>
      <c r="D31" s="802">
        <v>4.8208193476538446</v>
      </c>
      <c r="E31" s="797">
        <v>25.044486913292211</v>
      </c>
      <c r="F31" s="803">
        <v>5.4156026626779941</v>
      </c>
      <c r="G31" s="804">
        <v>64.824884801674742</v>
      </c>
      <c r="H31" s="797">
        <v>8.3770898785132957</v>
      </c>
      <c r="I31" s="805">
        <v>935.03141754064768</v>
      </c>
    </row>
    <row r="32" spans="1:9" x14ac:dyDescent="0.2">
      <c r="A32" s="312">
        <v>2014</v>
      </c>
      <c r="B32" s="802">
        <v>0.30262979528125106</v>
      </c>
      <c r="C32" s="802">
        <v>0.4299869488351839</v>
      </c>
      <c r="D32" s="802">
        <v>4.9279608030090847</v>
      </c>
      <c r="E32" s="797">
        <v>25.229673967065867</v>
      </c>
      <c r="F32" s="802">
        <v>5.2983523102901735</v>
      </c>
      <c r="G32" s="2015">
        <v>61.732240416379653</v>
      </c>
      <c r="H32" s="797">
        <v>8.4946896016198128</v>
      </c>
      <c r="I32" s="805">
        <v>937.80861098708033</v>
      </c>
    </row>
    <row r="33" spans="1:9" x14ac:dyDescent="0.2">
      <c r="A33" s="312">
        <v>2015</v>
      </c>
      <c r="B33" s="802">
        <v>0.30918844346598651</v>
      </c>
      <c r="C33" s="802">
        <v>0.44301539761153336</v>
      </c>
      <c r="D33" s="802">
        <v>4.8514851861875448</v>
      </c>
      <c r="E33" s="797">
        <v>25.028840816807858</v>
      </c>
      <c r="F33" s="802">
        <v>5.2215131791692011</v>
      </c>
      <c r="G33" s="2015">
        <v>57.252421140788194</v>
      </c>
      <c r="H33" s="797">
        <v>8.4341392468632463</v>
      </c>
      <c r="I33" s="805">
        <v>955.5780898070991</v>
      </c>
    </row>
    <row r="34" spans="1:9" x14ac:dyDescent="0.2">
      <c r="A34" s="2020"/>
      <c r="B34" s="5"/>
      <c r="C34" s="5"/>
      <c r="D34" s="5"/>
      <c r="E34" s="5"/>
      <c r="F34" s="5"/>
      <c r="G34" s="35"/>
      <c r="H34" s="5"/>
      <c r="I34" s="32"/>
    </row>
    <row r="35" spans="1:9" ht="14.25" x14ac:dyDescent="0.2">
      <c r="A35" s="302" t="s">
        <v>1577</v>
      </c>
      <c r="B35" s="3"/>
    </row>
    <row r="36" spans="1:9" x14ac:dyDescent="0.2">
      <c r="A36" s="1534" t="s">
        <v>2211</v>
      </c>
      <c r="B36" s="3"/>
    </row>
  </sheetData>
  <mergeCells count="1">
    <mergeCell ref="A1:B1"/>
  </mergeCells>
  <phoneticPr fontId="11" type="noConversion"/>
  <hyperlinks>
    <hyperlink ref="A1" location="Contents!A1" display="To table of contents"/>
  </hyperlinks>
  <pageMargins left="0.65" right="0.43" top="1" bottom="1" header="0.5" footer="0.5"/>
  <pageSetup paperSize="9" scale="80"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3">
    <pageSetUpPr fitToPage="1"/>
  </sheetPr>
  <dimension ref="A1:I36"/>
  <sheetViews>
    <sheetView zoomScale="75" workbookViewId="0">
      <selection activeCell="L21" sqref="L21"/>
    </sheetView>
  </sheetViews>
  <sheetFormatPr defaultRowHeight="12.75" x14ac:dyDescent="0.2"/>
  <cols>
    <col min="1" max="1" width="15.7109375" customWidth="1"/>
    <col min="2" max="7" width="10.7109375" customWidth="1"/>
  </cols>
  <sheetData>
    <row r="1" spans="1:9" x14ac:dyDescent="0.2">
      <c r="A1" s="2152" t="s">
        <v>843</v>
      </c>
      <c r="B1" s="2152"/>
    </row>
    <row r="2" spans="1:9" ht="15" x14ac:dyDescent="0.25">
      <c r="A2" s="6" t="s">
        <v>1575</v>
      </c>
      <c r="B2" s="1776"/>
      <c r="C2" s="1776"/>
      <c r="D2" s="1776"/>
      <c r="E2" s="1996" t="s">
        <v>378</v>
      </c>
      <c r="G2" s="1996"/>
    </row>
    <row r="3" spans="1:9" x14ac:dyDescent="0.2">
      <c r="A3" s="291"/>
      <c r="B3" s="327" t="s">
        <v>433</v>
      </c>
      <c r="C3" s="327"/>
      <c r="D3" s="327"/>
      <c r="E3" s="327"/>
      <c r="F3" s="327"/>
      <c r="G3" s="336" t="s">
        <v>518</v>
      </c>
      <c r="H3" s="326" t="s">
        <v>519</v>
      </c>
      <c r="I3" s="328"/>
    </row>
    <row r="4" spans="1:9" x14ac:dyDescent="0.2">
      <c r="A4" s="2019"/>
      <c r="B4" s="297" t="s">
        <v>2219</v>
      </c>
      <c r="C4" s="297" t="s">
        <v>2220</v>
      </c>
      <c r="D4" s="297" t="s">
        <v>2221</v>
      </c>
      <c r="E4" s="297" t="s">
        <v>2222</v>
      </c>
      <c r="F4" s="297" t="s">
        <v>657</v>
      </c>
      <c r="G4" s="2070" t="s">
        <v>520</v>
      </c>
      <c r="H4" s="55" t="s">
        <v>2224</v>
      </c>
      <c r="I4" s="349" t="s">
        <v>790</v>
      </c>
    </row>
    <row r="5" spans="1:9" x14ac:dyDescent="0.2">
      <c r="A5" s="2020"/>
      <c r="B5" s="56"/>
      <c r="C5" s="56"/>
      <c r="D5" s="56"/>
      <c r="E5" s="56"/>
      <c r="F5" s="56"/>
      <c r="G5" s="2070"/>
      <c r="H5" s="55"/>
      <c r="I5" s="349" t="s">
        <v>658</v>
      </c>
    </row>
    <row r="6" spans="1:9" x14ac:dyDescent="0.2">
      <c r="A6" s="291"/>
      <c r="B6" s="311" t="s">
        <v>849</v>
      </c>
      <c r="C6" s="10"/>
      <c r="D6" s="10"/>
      <c r="E6" s="10"/>
      <c r="F6" s="10"/>
      <c r="G6" s="34"/>
      <c r="H6" s="10"/>
      <c r="I6" s="31"/>
    </row>
    <row r="7" spans="1:9" x14ac:dyDescent="0.2">
      <c r="A7" s="2019"/>
      <c r="B7" s="3"/>
      <c r="C7" s="3"/>
      <c r="D7" s="3"/>
      <c r="E7" s="3"/>
      <c r="F7" s="3"/>
      <c r="G7" s="36"/>
      <c r="H7" s="3"/>
      <c r="I7" s="30"/>
    </row>
    <row r="8" spans="1:9" x14ac:dyDescent="0.2">
      <c r="A8" s="312">
        <v>1990</v>
      </c>
      <c r="B8" s="802">
        <v>0.26794460149426447</v>
      </c>
      <c r="C8" s="802">
        <v>0.25986864272262461</v>
      </c>
      <c r="D8" s="802">
        <v>0.3977081765784149</v>
      </c>
      <c r="E8" s="797">
        <v>8.3782908424806415</v>
      </c>
      <c r="F8" s="803">
        <v>0.6395854983208028</v>
      </c>
      <c r="G8" s="804">
        <v>10.820678132248483</v>
      </c>
      <c r="H8" s="797">
        <v>8.4498910299438954</v>
      </c>
      <c r="I8" s="805">
        <v>18.713650291731799</v>
      </c>
    </row>
    <row r="9" spans="1:9" x14ac:dyDescent="0.2">
      <c r="A9" s="312">
        <v>1991</v>
      </c>
      <c r="B9" s="802">
        <v>0.26270525154004987</v>
      </c>
      <c r="C9" s="802">
        <v>0.25180143820922918</v>
      </c>
      <c r="D9" s="802">
        <v>0.41212627724268158</v>
      </c>
      <c r="E9" s="797">
        <v>8.1656274560417845</v>
      </c>
      <c r="F9" s="803">
        <v>0.63958549832080269</v>
      </c>
      <c r="G9" s="804">
        <v>10.903797136235859</v>
      </c>
      <c r="H9" s="797">
        <v>8.5803482608401982</v>
      </c>
      <c r="I9" s="805">
        <v>18.692324820846107</v>
      </c>
    </row>
    <row r="10" spans="1:9" x14ac:dyDescent="0.2">
      <c r="A10" s="312">
        <v>1992</v>
      </c>
      <c r="B10" s="802">
        <v>0.23082303983325742</v>
      </c>
      <c r="C10" s="802">
        <v>0.21791532162058483</v>
      </c>
      <c r="D10" s="802">
        <v>0.38684304450598295</v>
      </c>
      <c r="E10" s="797">
        <v>7.1202174954836543</v>
      </c>
      <c r="F10" s="803">
        <v>0.63958549832080269</v>
      </c>
      <c r="G10" s="804">
        <v>10.933731016734598</v>
      </c>
      <c r="H10" s="797">
        <v>8.638114789916953</v>
      </c>
      <c r="I10" s="805">
        <v>18.708418479137052</v>
      </c>
    </row>
    <row r="11" spans="1:9" x14ac:dyDescent="0.2">
      <c r="A11" s="312">
        <v>1993</v>
      </c>
      <c r="B11" s="802">
        <v>0.19982053521585927</v>
      </c>
      <c r="C11" s="802">
        <v>0.18287359239264633</v>
      </c>
      <c r="D11" s="802">
        <v>0.37779807530073767</v>
      </c>
      <c r="E11" s="797">
        <v>6.0694586972305302</v>
      </c>
      <c r="F11" s="803">
        <v>0.63958549832080291</v>
      </c>
      <c r="G11" s="804">
        <v>10.824062512212461</v>
      </c>
      <c r="H11" s="797">
        <v>8.5573521203757306</v>
      </c>
      <c r="I11" s="805">
        <v>18.718414126684809</v>
      </c>
    </row>
    <row r="12" spans="1:9" x14ac:dyDescent="0.2">
      <c r="A12" s="312">
        <v>1994</v>
      </c>
      <c r="B12" s="802">
        <v>0.19068281134103007</v>
      </c>
      <c r="C12" s="802">
        <v>0.17252381143224216</v>
      </c>
      <c r="D12" s="802">
        <v>0.37529219230138861</v>
      </c>
      <c r="E12" s="797">
        <v>5.7594043537706527</v>
      </c>
      <c r="F12" s="803">
        <v>0.6395854983208028</v>
      </c>
      <c r="G12" s="804">
        <v>10.788689926049766</v>
      </c>
      <c r="H12" s="797">
        <v>8.4351377679672801</v>
      </c>
      <c r="I12" s="805">
        <v>18.704110516815614</v>
      </c>
    </row>
    <row r="13" spans="1:9" x14ac:dyDescent="0.2">
      <c r="A13" s="312">
        <v>1995</v>
      </c>
      <c r="B13" s="802">
        <v>0.15043581246666282</v>
      </c>
      <c r="C13" s="802">
        <v>0.13704749517809681</v>
      </c>
      <c r="D13" s="802">
        <v>0.34100996477819034</v>
      </c>
      <c r="E13" s="797">
        <v>4.8338795053084986</v>
      </c>
      <c r="F13" s="803">
        <v>0.64565076359698881</v>
      </c>
      <c r="G13" s="804">
        <v>10.714999814331511</v>
      </c>
      <c r="H13" s="797">
        <v>8.3420036131950965</v>
      </c>
      <c r="I13" s="805">
        <v>18.710795185909841</v>
      </c>
    </row>
    <row r="14" spans="1:9" x14ac:dyDescent="0.2">
      <c r="A14" s="312">
        <v>1996</v>
      </c>
      <c r="B14" s="802">
        <v>0.14194744544177901</v>
      </c>
      <c r="C14" s="802">
        <v>0.12099777401879093</v>
      </c>
      <c r="D14" s="802">
        <v>0.28874961957147161</v>
      </c>
      <c r="E14" s="797">
        <v>3.403006222383282</v>
      </c>
      <c r="F14" s="803">
        <v>0.61678345082033637</v>
      </c>
      <c r="G14" s="804">
        <v>10.747231285889079</v>
      </c>
      <c r="H14" s="797">
        <v>8.5443556231251723</v>
      </c>
      <c r="I14" s="805">
        <v>18.737919742146477</v>
      </c>
    </row>
    <row r="15" spans="1:9" x14ac:dyDescent="0.2">
      <c r="A15" s="312">
        <v>1997</v>
      </c>
      <c r="B15" s="802">
        <v>0.14503843135546363</v>
      </c>
      <c r="C15" s="802">
        <v>0.11608255742015676</v>
      </c>
      <c r="D15" s="802">
        <v>0.29340598384020961</v>
      </c>
      <c r="E15" s="797">
        <v>3.4781299468748297</v>
      </c>
      <c r="F15" s="803">
        <v>0.60327568729846093</v>
      </c>
      <c r="G15" s="804">
        <v>10.843872983895405</v>
      </c>
      <c r="H15" s="797">
        <v>8.6097385302319527</v>
      </c>
      <c r="I15" s="805">
        <v>18.704122320986151</v>
      </c>
    </row>
    <row r="16" spans="1:9" x14ac:dyDescent="0.2">
      <c r="A16" s="312">
        <v>1998</v>
      </c>
      <c r="B16" s="802">
        <v>0.14230836774397315</v>
      </c>
      <c r="C16" s="802">
        <v>0.1058408749387082</v>
      </c>
      <c r="D16" s="802">
        <v>0.28681343030610668</v>
      </c>
      <c r="E16" s="797">
        <v>3.0923673999996693</v>
      </c>
      <c r="F16" s="803">
        <v>0.58421541069091565</v>
      </c>
      <c r="G16" s="804">
        <v>10.928393271551137</v>
      </c>
      <c r="H16" s="797">
        <v>8.7738205940151239</v>
      </c>
      <c r="I16" s="805">
        <v>18.688068660412885</v>
      </c>
    </row>
    <row r="17" spans="1:9" x14ac:dyDescent="0.2">
      <c r="A17" s="312">
        <v>1999</v>
      </c>
      <c r="B17" s="802">
        <v>0.13013898979338012</v>
      </c>
      <c r="C17" s="802">
        <v>9.7705571735581823E-2</v>
      </c>
      <c r="D17" s="802">
        <v>0.37472359065349364</v>
      </c>
      <c r="E17" s="797">
        <v>2.7007512838432093</v>
      </c>
      <c r="F17" s="803">
        <v>0.58061934944154581</v>
      </c>
      <c r="G17" s="804">
        <v>10.846337454855115</v>
      </c>
      <c r="H17" s="797">
        <v>8.5483244058585299</v>
      </c>
      <c r="I17" s="805">
        <v>18.67613042364253</v>
      </c>
    </row>
    <row r="18" spans="1:9" x14ac:dyDescent="0.2">
      <c r="A18" s="312">
        <v>2000</v>
      </c>
      <c r="B18" s="802">
        <v>0.13361860904824216</v>
      </c>
      <c r="C18" s="802">
        <v>0.10063803145246687</v>
      </c>
      <c r="D18" s="802">
        <v>0.48168782605704435</v>
      </c>
      <c r="E18" s="797">
        <v>2.7626217205922359</v>
      </c>
      <c r="F18" s="803">
        <v>0.59305497644326899</v>
      </c>
      <c r="G18" s="797">
        <v>8.0082360227256277</v>
      </c>
      <c r="H18" s="797">
        <v>6.0106923808440129</v>
      </c>
      <c r="I18" s="805">
        <v>18.634277070239019</v>
      </c>
    </row>
    <row r="19" spans="1:9" x14ac:dyDescent="0.2">
      <c r="A19" s="312">
        <v>2001</v>
      </c>
      <c r="B19" s="802">
        <v>0.13042554675309917</v>
      </c>
      <c r="C19" s="802">
        <v>9.8840278463166439E-2</v>
      </c>
      <c r="D19" s="802">
        <v>0.43431406768072184</v>
      </c>
      <c r="E19" s="797">
        <v>2.5615399807120323</v>
      </c>
      <c r="F19" s="803">
        <v>0.58941006446649935</v>
      </c>
      <c r="G19" s="797">
        <v>8.5358898289300029</v>
      </c>
      <c r="H19" s="797">
        <v>6.438565686045278</v>
      </c>
      <c r="I19" s="805">
        <v>18.59839782561891</v>
      </c>
    </row>
    <row r="20" spans="1:9" x14ac:dyDescent="0.2">
      <c r="A20" s="312">
        <v>2002</v>
      </c>
      <c r="B20" s="802">
        <v>0.13455804462485893</v>
      </c>
      <c r="C20" s="802">
        <v>0.10079618599035049</v>
      </c>
      <c r="D20" s="802">
        <v>0.35496895559208153</v>
      </c>
      <c r="E20" s="797">
        <v>2.3597751816608894</v>
      </c>
      <c r="F20" s="803">
        <v>0.57140621321616514</v>
      </c>
      <c r="G20" s="797">
        <v>7.4514052029950166</v>
      </c>
      <c r="H20" s="797">
        <v>5.3425278084106669</v>
      </c>
      <c r="I20" s="805">
        <v>18.571851014910955</v>
      </c>
    </row>
    <row r="21" spans="1:9" x14ac:dyDescent="0.2">
      <c r="A21" s="312">
        <v>2003</v>
      </c>
      <c r="B21" s="802">
        <v>0.13751447530826524</v>
      </c>
      <c r="C21" s="802">
        <v>0.10397000607275492</v>
      </c>
      <c r="D21" s="802">
        <v>0.34891590424839303</v>
      </c>
      <c r="E21" s="797">
        <v>2.435921817823004</v>
      </c>
      <c r="F21" s="803">
        <v>0.55234901351619148</v>
      </c>
      <c r="G21" s="797">
        <v>7.6019403108093648</v>
      </c>
      <c r="H21" s="797">
        <v>5.5201229990564844</v>
      </c>
      <c r="I21" s="805">
        <v>18.573956976276587</v>
      </c>
    </row>
    <row r="22" spans="1:9" x14ac:dyDescent="0.2">
      <c r="A22" s="312">
        <v>2004</v>
      </c>
      <c r="B22" s="802">
        <v>0.13466363698603837</v>
      </c>
      <c r="C22" s="802">
        <v>0.10413817992140355</v>
      </c>
      <c r="D22" s="802">
        <v>0.38306430022385241</v>
      </c>
      <c r="E22" s="797">
        <v>2.6224490892841574</v>
      </c>
      <c r="F22" s="803">
        <v>0.53683987453397075</v>
      </c>
      <c r="G22" s="797">
        <v>7.3380099063690984</v>
      </c>
      <c r="H22" s="797">
        <v>5.280643306092065</v>
      </c>
      <c r="I22" s="805">
        <v>18.582949023500799</v>
      </c>
    </row>
    <row r="23" spans="1:9" x14ac:dyDescent="0.2">
      <c r="A23" s="312">
        <v>2005</v>
      </c>
      <c r="B23" s="802">
        <v>0.13790027539720637</v>
      </c>
      <c r="C23" s="802">
        <v>0.10349955063474423</v>
      </c>
      <c r="D23" s="802">
        <v>0.36826282046453529</v>
      </c>
      <c r="E23" s="797">
        <v>2.4796045850515527</v>
      </c>
      <c r="F23" s="803">
        <v>0.52601188093123841</v>
      </c>
      <c r="G23" s="797">
        <v>4.7927551713506098</v>
      </c>
      <c r="H23" s="797">
        <v>3.1532329874480829</v>
      </c>
      <c r="I23" s="805">
        <v>18.473064278895155</v>
      </c>
    </row>
    <row r="24" spans="1:9" x14ac:dyDescent="0.2">
      <c r="A24" s="312">
        <v>2006</v>
      </c>
      <c r="B24" s="802">
        <v>0.13958076394445726</v>
      </c>
      <c r="C24" s="802">
        <v>0.10328983730068181</v>
      </c>
      <c r="D24" s="802">
        <v>0.43418103744321912</v>
      </c>
      <c r="E24" s="797">
        <v>2.4774193554673727</v>
      </c>
      <c r="F24" s="803">
        <v>0.52852714268826351</v>
      </c>
      <c r="G24" s="797">
        <v>4.2791160847549436</v>
      </c>
      <c r="H24" s="797">
        <v>2.8679405495716739</v>
      </c>
      <c r="I24" s="805">
        <v>18.308323728237838</v>
      </c>
    </row>
    <row r="25" spans="1:9" x14ac:dyDescent="0.2">
      <c r="A25" s="312">
        <v>2007</v>
      </c>
      <c r="B25" s="802">
        <v>0.13861616995146286</v>
      </c>
      <c r="C25" s="802">
        <v>0.10163279429665736</v>
      </c>
      <c r="D25" s="802">
        <v>0.49070827076855955</v>
      </c>
      <c r="E25" s="797">
        <v>2.5095478745583413</v>
      </c>
      <c r="F25" s="803">
        <v>0.543478246475535</v>
      </c>
      <c r="G25" s="797">
        <v>4.2692029508024811</v>
      </c>
      <c r="H25" s="797">
        <v>2.8889373398486309</v>
      </c>
      <c r="I25" s="805">
        <v>18.121238019142606</v>
      </c>
    </row>
    <row r="26" spans="1:9" x14ac:dyDescent="0.2">
      <c r="A26" s="312">
        <v>2008</v>
      </c>
      <c r="B26" s="802">
        <v>0.13866113098994859</v>
      </c>
      <c r="C26" s="802">
        <v>0.10101407355373969</v>
      </c>
      <c r="D26" s="802">
        <v>0.49470996827220493</v>
      </c>
      <c r="E26" s="797">
        <v>2.4331468958269009</v>
      </c>
      <c r="F26" s="803">
        <v>0.54172078440210492</v>
      </c>
      <c r="G26" s="797">
        <v>4.1562306479381048</v>
      </c>
      <c r="H26" s="797">
        <v>2.7213341548430745</v>
      </c>
      <c r="I26" s="805">
        <v>18.007014998337254</v>
      </c>
    </row>
    <row r="27" spans="1:9" x14ac:dyDescent="0.2">
      <c r="A27" s="312">
        <v>2009</v>
      </c>
      <c r="B27" s="802">
        <v>0.13721834497492635</v>
      </c>
      <c r="C27" s="802">
        <v>0.1005125108209807</v>
      </c>
      <c r="D27" s="802">
        <v>0.45515011899525387</v>
      </c>
      <c r="E27" s="797">
        <v>2.4975249996565476</v>
      </c>
      <c r="F27" s="803">
        <v>0.50872426512470736</v>
      </c>
      <c r="G27" s="797">
        <v>4.1067224566305773</v>
      </c>
      <c r="H27" s="797">
        <v>2.529191843273257</v>
      </c>
      <c r="I27" s="805">
        <v>17.928249849037041</v>
      </c>
    </row>
    <row r="28" spans="1:9" x14ac:dyDescent="0.2">
      <c r="A28" s="312">
        <v>2010</v>
      </c>
      <c r="B28" s="802">
        <v>0.13217695391988568</v>
      </c>
      <c r="C28" s="802">
        <v>0.10310532870343335</v>
      </c>
      <c r="D28" s="802">
        <v>0.47386459778838202</v>
      </c>
      <c r="E28" s="797">
        <v>2.5080512739069212</v>
      </c>
      <c r="F28" s="803">
        <v>0.45914029230609638</v>
      </c>
      <c r="G28" s="797">
        <v>3.9034268325149051</v>
      </c>
      <c r="H28" s="797">
        <v>2.4354044072403069</v>
      </c>
      <c r="I28" s="805">
        <v>17.884541731726426</v>
      </c>
    </row>
    <row r="29" spans="1:9" x14ac:dyDescent="0.2">
      <c r="A29" s="312">
        <v>2011</v>
      </c>
      <c r="B29" s="802">
        <v>0.13432970982387962</v>
      </c>
      <c r="C29" s="802">
        <v>0.10563557096705113</v>
      </c>
      <c r="D29" s="802">
        <v>0.55443283713080682</v>
      </c>
      <c r="E29" s="797">
        <v>2.4891619090520418</v>
      </c>
      <c r="F29" s="803">
        <v>0.4422323097833476</v>
      </c>
      <c r="G29" s="797">
        <v>3.8938027883120632</v>
      </c>
      <c r="H29" s="797">
        <v>2.537730109008054</v>
      </c>
      <c r="I29" s="805">
        <v>17.818150875497317</v>
      </c>
    </row>
    <row r="30" spans="1:9" x14ac:dyDescent="0.2">
      <c r="A30" s="312">
        <v>2012</v>
      </c>
      <c r="B30" s="802">
        <v>0.13378692378239182</v>
      </c>
      <c r="C30" s="802">
        <v>0.10777287509883199</v>
      </c>
      <c r="D30" s="802">
        <v>0.4986406523766338</v>
      </c>
      <c r="E30" s="797">
        <v>2.5932665380726774</v>
      </c>
      <c r="F30" s="803">
        <v>0.43001188353526104</v>
      </c>
      <c r="G30" s="797">
        <v>3.5110712506726767</v>
      </c>
      <c r="H30" s="797">
        <v>2.3405046617662668</v>
      </c>
      <c r="I30" s="805">
        <v>17.616835135909646</v>
      </c>
    </row>
    <row r="31" spans="1:9" x14ac:dyDescent="0.2">
      <c r="A31" s="312">
        <v>2013</v>
      </c>
      <c r="B31" s="802">
        <v>0.12913604483169022</v>
      </c>
      <c r="C31" s="802">
        <v>0.10646444961468947</v>
      </c>
      <c r="D31" s="802">
        <v>0.46534243820696725</v>
      </c>
      <c r="E31" s="797">
        <v>2.7054329786053595</v>
      </c>
      <c r="F31" s="803">
        <v>0.42291410785452727</v>
      </c>
      <c r="G31" s="797">
        <v>3.0187316332638119</v>
      </c>
      <c r="H31" s="797">
        <v>2.0661120249367202</v>
      </c>
      <c r="I31" s="805">
        <v>17.70443915310414</v>
      </c>
    </row>
    <row r="32" spans="1:9" x14ac:dyDescent="0.2">
      <c r="A32" s="312">
        <v>2014</v>
      </c>
      <c r="B32" s="802">
        <v>0.12246353640390036</v>
      </c>
      <c r="C32" s="802">
        <v>0.10651598947585021</v>
      </c>
      <c r="D32" s="802">
        <v>0.47771140255825906</v>
      </c>
      <c r="E32" s="797">
        <v>2.6911884624217857</v>
      </c>
      <c r="F32" s="802">
        <v>0.42251871918513978</v>
      </c>
      <c r="G32" s="813">
        <v>3.0045076010377914</v>
      </c>
      <c r="H32" s="797">
        <v>2.0975311694605043</v>
      </c>
      <c r="I32" s="805">
        <v>17.929698715372485</v>
      </c>
    </row>
    <row r="33" spans="1:9" x14ac:dyDescent="0.2">
      <c r="A33" s="312">
        <v>2015</v>
      </c>
      <c r="B33" s="802">
        <v>0.12291935901947726</v>
      </c>
      <c r="C33" s="802">
        <v>0.111575188280534</v>
      </c>
      <c r="D33" s="802">
        <v>0.4938125523162562</v>
      </c>
      <c r="E33" s="797">
        <v>2.657012840225907</v>
      </c>
      <c r="F33" s="802">
        <v>0.41970982876111812</v>
      </c>
      <c r="G33" s="813">
        <v>2.8429106908621771</v>
      </c>
      <c r="H33" s="797">
        <v>2.0160024333561322</v>
      </c>
      <c r="I33" s="805">
        <v>18.059196158750627</v>
      </c>
    </row>
    <row r="34" spans="1:9" x14ac:dyDescent="0.2">
      <c r="A34" s="2020"/>
      <c r="B34" s="5"/>
      <c r="C34" s="5"/>
      <c r="D34" s="5"/>
      <c r="E34" s="5"/>
      <c r="F34" s="5"/>
      <c r="G34" s="35"/>
      <c r="H34" s="5"/>
      <c r="I34" s="32"/>
    </row>
    <row r="35" spans="1:9" ht="14.25" x14ac:dyDescent="0.2">
      <c r="A35" s="302" t="s">
        <v>1577</v>
      </c>
    </row>
    <row r="36" spans="1:9" x14ac:dyDescent="0.2">
      <c r="A36" t="s">
        <v>2211</v>
      </c>
    </row>
  </sheetData>
  <mergeCells count="1">
    <mergeCell ref="A1:B1"/>
  </mergeCells>
  <phoneticPr fontId="11" type="noConversion"/>
  <hyperlinks>
    <hyperlink ref="A1" location="Contents!A1" display="To table of contents"/>
  </hyperlinks>
  <pageMargins left="0.53" right="0.48" top="1" bottom="1" header="0.5" footer="0.5"/>
  <pageSetup paperSize="9" scale="79"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4">
    <pageSetUpPr fitToPage="1"/>
  </sheetPr>
  <dimension ref="A1:I36"/>
  <sheetViews>
    <sheetView zoomScale="75" workbookViewId="0">
      <selection activeCell="A3" sqref="A3:I34"/>
    </sheetView>
  </sheetViews>
  <sheetFormatPr defaultRowHeight="12.75" x14ac:dyDescent="0.2"/>
  <cols>
    <col min="1" max="1" width="15.7109375" customWidth="1"/>
    <col min="2" max="7" width="10.7109375" customWidth="1"/>
  </cols>
  <sheetData>
    <row r="1" spans="1:9" x14ac:dyDescent="0.2">
      <c r="A1" s="2152" t="s">
        <v>843</v>
      </c>
      <c r="B1" s="2152"/>
    </row>
    <row r="2" spans="1:9" ht="15" x14ac:dyDescent="0.25">
      <c r="A2" s="6" t="s">
        <v>1574</v>
      </c>
      <c r="B2" s="1776"/>
      <c r="C2" s="1776"/>
      <c r="D2" s="1776"/>
      <c r="E2" s="1996" t="s">
        <v>378</v>
      </c>
      <c r="G2" s="1996"/>
    </row>
    <row r="3" spans="1:9" x14ac:dyDescent="0.2">
      <c r="A3" s="291"/>
      <c r="B3" s="327" t="s">
        <v>433</v>
      </c>
      <c r="C3" s="327"/>
      <c r="D3" s="327"/>
      <c r="E3" s="327"/>
      <c r="F3" s="327"/>
      <c r="G3" s="336" t="s">
        <v>518</v>
      </c>
      <c r="H3" s="326" t="s">
        <v>519</v>
      </c>
      <c r="I3" s="328"/>
    </row>
    <row r="4" spans="1:9" x14ac:dyDescent="0.2">
      <c r="A4" s="2019"/>
      <c r="B4" s="297" t="s">
        <v>2219</v>
      </c>
      <c r="C4" s="297" t="s">
        <v>2220</v>
      </c>
      <c r="D4" s="297" t="s">
        <v>2221</v>
      </c>
      <c r="E4" s="297" t="s">
        <v>2222</v>
      </c>
      <c r="F4" s="297" t="s">
        <v>657</v>
      </c>
      <c r="G4" s="2070" t="s">
        <v>520</v>
      </c>
      <c r="H4" s="55" t="s">
        <v>2224</v>
      </c>
      <c r="I4" s="349" t="s">
        <v>790</v>
      </c>
    </row>
    <row r="5" spans="1:9" x14ac:dyDescent="0.2">
      <c r="A5" s="2020"/>
      <c r="B5" s="56"/>
      <c r="C5" s="56"/>
      <c r="D5" s="56"/>
      <c r="E5" s="56"/>
      <c r="F5" s="56"/>
      <c r="G5" s="2070"/>
      <c r="H5" s="55"/>
      <c r="I5" s="349" t="s">
        <v>658</v>
      </c>
    </row>
    <row r="6" spans="1:9" x14ac:dyDescent="0.2">
      <c r="A6" s="291"/>
      <c r="B6" s="311" t="s">
        <v>849</v>
      </c>
      <c r="C6" s="10"/>
      <c r="D6" s="10"/>
      <c r="E6" s="10"/>
      <c r="F6" s="10"/>
      <c r="G6" s="34"/>
      <c r="H6" s="10"/>
      <c r="I6" s="31"/>
    </row>
    <row r="7" spans="1:9" x14ac:dyDescent="0.2">
      <c r="A7" s="2019"/>
      <c r="B7" s="3"/>
      <c r="C7" s="3"/>
      <c r="D7" s="3"/>
      <c r="E7" s="3"/>
      <c r="F7" s="3"/>
      <c r="G7" s="36"/>
      <c r="H7" s="3"/>
      <c r="I7" s="30"/>
    </row>
    <row r="8" spans="1:9" x14ac:dyDescent="0.2">
      <c r="A8" s="312">
        <v>1990</v>
      </c>
      <c r="B8" s="797">
        <v>27.927790174430726</v>
      </c>
      <c r="C8" s="797">
        <v>20.923703230245465</v>
      </c>
      <c r="D8" s="797">
        <v>8.8110294564156586</v>
      </c>
      <c r="E8" s="797">
        <v>3.6931307695692515</v>
      </c>
      <c r="F8" s="798">
        <v>5.7001037941175081</v>
      </c>
      <c r="G8" s="797">
        <v>8.1344904321500664</v>
      </c>
      <c r="H8" s="797">
        <v>9.1650683437018436</v>
      </c>
      <c r="I8" s="798">
        <v>4.7034262272919216</v>
      </c>
    </row>
    <row r="9" spans="1:9" x14ac:dyDescent="0.2">
      <c r="A9" s="312">
        <v>1991</v>
      </c>
      <c r="B9" s="797">
        <v>30.012742801737645</v>
      </c>
      <c r="C9" s="797">
        <v>22.432035435170388</v>
      </c>
      <c r="D9" s="797">
        <v>9.5223318697466066</v>
      </c>
      <c r="E9" s="797">
        <v>4.0019370731448012</v>
      </c>
      <c r="F9" s="798">
        <v>5.7001037941175055</v>
      </c>
      <c r="G9" s="797">
        <v>8.2023700396626378</v>
      </c>
      <c r="H9" s="797">
        <v>9.2386203553078783</v>
      </c>
      <c r="I9" s="798">
        <v>4.7287131165187413</v>
      </c>
    </row>
    <row r="10" spans="1:9" x14ac:dyDescent="0.2">
      <c r="A10" s="312">
        <v>1992</v>
      </c>
      <c r="B10" s="797">
        <v>29.302280177157506</v>
      </c>
      <c r="C10" s="797">
        <v>21.846398744654124</v>
      </c>
      <c r="D10" s="797">
        <v>9.351324619986416</v>
      </c>
      <c r="E10" s="797">
        <v>3.9408497707537884</v>
      </c>
      <c r="F10" s="798">
        <v>5.7001037941175037</v>
      </c>
      <c r="G10" s="797">
        <v>8.1707439141258149</v>
      </c>
      <c r="H10" s="797">
        <v>9.1888164663236811</v>
      </c>
      <c r="I10" s="798">
        <v>4.7227826151409884</v>
      </c>
    </row>
    <row r="11" spans="1:9" x14ac:dyDescent="0.2">
      <c r="A11" s="312">
        <v>1993</v>
      </c>
      <c r="B11" s="797">
        <v>30.453659706570345</v>
      </c>
      <c r="C11" s="797">
        <v>22.619518933977975</v>
      </c>
      <c r="D11" s="797">
        <v>9.8037197935045661</v>
      </c>
      <c r="E11" s="797">
        <v>4.1482359861474949</v>
      </c>
      <c r="F11" s="798">
        <v>5.7001037941175063</v>
      </c>
      <c r="G11" s="797">
        <v>8.1615854808519526</v>
      </c>
      <c r="H11" s="797">
        <v>9.1582388692209893</v>
      </c>
      <c r="I11" s="798">
        <v>4.6905058432079896</v>
      </c>
    </row>
    <row r="12" spans="1:9" x14ac:dyDescent="0.2">
      <c r="A12" s="312">
        <v>1994</v>
      </c>
      <c r="B12" s="797">
        <v>30.811991216155299</v>
      </c>
      <c r="C12" s="797">
        <v>22.861216198430046</v>
      </c>
      <c r="D12" s="797">
        <v>9.9434309011525794</v>
      </c>
      <c r="E12" s="797">
        <v>4.2121088083754419</v>
      </c>
      <c r="F12" s="798">
        <v>5.7001037941175072</v>
      </c>
      <c r="G12" s="797">
        <v>8.1097942919408244</v>
      </c>
      <c r="H12" s="797">
        <v>9.123573865283868</v>
      </c>
      <c r="I12" s="798">
        <v>4.7002706568771506</v>
      </c>
    </row>
    <row r="13" spans="1:9" x14ac:dyDescent="0.2">
      <c r="A13" s="312">
        <v>1995</v>
      </c>
      <c r="B13" s="797">
        <v>27.38836350799318</v>
      </c>
      <c r="C13" s="797">
        <v>20.958374569344667</v>
      </c>
      <c r="D13" s="797">
        <v>9.4014139706809381</v>
      </c>
      <c r="E13" s="797">
        <v>4.0608021547999282</v>
      </c>
      <c r="F13" s="798">
        <v>5.8911851075311512</v>
      </c>
      <c r="G13" s="797">
        <v>8.0643827942436666</v>
      </c>
      <c r="H13" s="797">
        <v>9.0686166034108808</v>
      </c>
      <c r="I13" s="798">
        <v>4.6806234610107103</v>
      </c>
    </row>
    <row r="14" spans="1:9" x14ac:dyDescent="0.2">
      <c r="A14" s="312">
        <v>1996</v>
      </c>
      <c r="B14" s="797">
        <v>27.507211350138427</v>
      </c>
      <c r="C14" s="797">
        <v>21.082367388199565</v>
      </c>
      <c r="D14" s="797">
        <v>9.5464405473717555</v>
      </c>
      <c r="E14" s="797">
        <v>4.1029881721383301</v>
      </c>
      <c r="F14" s="798">
        <v>5.991031427255094</v>
      </c>
      <c r="G14" s="797">
        <v>8.1172189288854781</v>
      </c>
      <c r="H14" s="797">
        <v>9.0703622413196818</v>
      </c>
      <c r="I14" s="798">
        <v>4.659796709117102</v>
      </c>
    </row>
    <row r="15" spans="1:9" x14ac:dyDescent="0.2">
      <c r="A15" s="312">
        <v>1997</v>
      </c>
      <c r="B15" s="797">
        <v>27.154313018466709</v>
      </c>
      <c r="C15" s="797">
        <v>20.853606363205895</v>
      </c>
      <c r="D15" s="797">
        <v>9.5282134567942833</v>
      </c>
      <c r="E15" s="797">
        <v>4.0927274365413657</v>
      </c>
      <c r="F15" s="798">
        <v>6.1213535126032115</v>
      </c>
      <c r="G15" s="797">
        <v>8.0625094041291021</v>
      </c>
      <c r="H15" s="797">
        <v>9.0179092163229591</v>
      </c>
      <c r="I15" s="798">
        <v>4.7011715365091469</v>
      </c>
    </row>
    <row r="16" spans="1:9" x14ac:dyDescent="0.2">
      <c r="A16" s="312">
        <v>1998</v>
      </c>
      <c r="B16" s="797">
        <v>27.847676585028118</v>
      </c>
      <c r="C16" s="797">
        <v>20.957673026507301</v>
      </c>
      <c r="D16" s="797">
        <v>9.4541655643117988</v>
      </c>
      <c r="E16" s="797">
        <v>4.1187384296959229</v>
      </c>
      <c r="F16" s="798">
        <v>6.1260783989491321</v>
      </c>
      <c r="G16" s="797">
        <v>8.0678870591151473</v>
      </c>
      <c r="H16" s="797">
        <v>9.0046834316392044</v>
      </c>
      <c r="I16" s="798">
        <v>4.6940227972871176</v>
      </c>
    </row>
    <row r="17" spans="1:9" x14ac:dyDescent="0.2">
      <c r="A17" s="312">
        <v>1999</v>
      </c>
      <c r="B17" s="797">
        <v>25.978272935979568</v>
      </c>
      <c r="C17" s="797">
        <v>20.130411474528898</v>
      </c>
      <c r="D17" s="797">
        <v>9.5957631702154256</v>
      </c>
      <c r="E17" s="797">
        <v>4.2250483680190172</v>
      </c>
      <c r="F17" s="798">
        <v>6.2564032389408872</v>
      </c>
      <c r="G17" s="797">
        <v>8.0628029521323334</v>
      </c>
      <c r="H17" s="797">
        <v>9.0443111176890749</v>
      </c>
      <c r="I17" s="798">
        <v>4.7186070883015141</v>
      </c>
    </row>
    <row r="18" spans="1:9" x14ac:dyDescent="0.2">
      <c r="A18" s="312">
        <v>2000</v>
      </c>
      <c r="B18" s="797">
        <v>26.510329159030643</v>
      </c>
      <c r="C18" s="797">
        <v>20.542998054359792</v>
      </c>
      <c r="D18" s="797">
        <v>9.641934240077461</v>
      </c>
      <c r="E18" s="797">
        <v>4.2394949030344078</v>
      </c>
      <c r="F18" s="798">
        <v>6.3459605495927436</v>
      </c>
      <c r="G18" s="797">
        <v>8.6461274481356156</v>
      </c>
      <c r="H18" s="797">
        <v>9.3780568374412923</v>
      </c>
      <c r="I18" s="798">
        <v>4.7525896191861623</v>
      </c>
    </row>
    <row r="19" spans="1:9" x14ac:dyDescent="0.2">
      <c r="A19" s="312">
        <v>2001</v>
      </c>
      <c r="B19" s="797">
        <v>26.671334470270811</v>
      </c>
      <c r="C19" s="797">
        <v>20.696886027785485</v>
      </c>
      <c r="D19" s="797">
        <v>9.7393538976888401</v>
      </c>
      <c r="E19" s="797">
        <v>4.2565312213895856</v>
      </c>
      <c r="F19" s="798">
        <v>6.4657776595866423</v>
      </c>
      <c r="G19" s="797">
        <v>8.4867211964621472</v>
      </c>
      <c r="H19" s="797">
        <v>9.257905829104498</v>
      </c>
      <c r="I19" s="798">
        <v>4.7867439853984202</v>
      </c>
    </row>
    <row r="20" spans="1:9" x14ac:dyDescent="0.2">
      <c r="A20" s="312">
        <v>2002</v>
      </c>
      <c r="B20" s="797">
        <v>26.82124424384617</v>
      </c>
      <c r="C20" s="797">
        <v>20.899110899177266</v>
      </c>
      <c r="D20" s="797">
        <v>9.7776398729541985</v>
      </c>
      <c r="E20" s="797">
        <v>4.180523104831928</v>
      </c>
      <c r="F20" s="798">
        <v>6.4769225823604328</v>
      </c>
      <c r="G20" s="797">
        <v>9.3966039902455467</v>
      </c>
      <c r="H20" s="797">
        <v>10.268386993781521</v>
      </c>
      <c r="I20" s="798">
        <v>4.7995535996125227</v>
      </c>
    </row>
    <row r="21" spans="1:9" x14ac:dyDescent="0.2">
      <c r="A21" s="312">
        <v>2003</v>
      </c>
      <c r="B21" s="797">
        <v>26.955751340606895</v>
      </c>
      <c r="C21" s="797">
        <v>21.060165805533256</v>
      </c>
      <c r="D21" s="797">
        <v>9.8249983714315707</v>
      </c>
      <c r="E21" s="797">
        <v>4.1493272972667761</v>
      </c>
      <c r="F21" s="798">
        <v>6.5548396354288112</v>
      </c>
      <c r="G21" s="797">
        <v>9.3808253641717876</v>
      </c>
      <c r="H21" s="797">
        <v>10.24977235603952</v>
      </c>
      <c r="I21" s="798">
        <v>4.8011243393240779</v>
      </c>
    </row>
    <row r="22" spans="1:9" x14ac:dyDescent="0.2">
      <c r="A22" s="312">
        <v>2004</v>
      </c>
      <c r="B22" s="797">
        <v>27.286262263481358</v>
      </c>
      <c r="C22" s="797">
        <v>21.337389380666508</v>
      </c>
      <c r="D22" s="797">
        <v>9.907789326049631</v>
      </c>
      <c r="E22" s="797">
        <v>4.1939939739491656</v>
      </c>
      <c r="F22" s="798">
        <v>6.8011393527881996</v>
      </c>
      <c r="G22" s="797">
        <v>9.5048354400618855</v>
      </c>
      <c r="H22" s="797">
        <v>10.360469774812861</v>
      </c>
      <c r="I22" s="798">
        <v>4.8281988117105739</v>
      </c>
    </row>
    <row r="23" spans="1:9" x14ac:dyDescent="0.2">
      <c r="A23" s="312">
        <v>2005</v>
      </c>
      <c r="B23" s="797">
        <v>27.072722930005718</v>
      </c>
      <c r="C23" s="797">
        <v>21.204193892979806</v>
      </c>
      <c r="D23" s="797">
        <v>9.9340124177386624</v>
      </c>
      <c r="E23" s="797">
        <v>4.2323637345406135</v>
      </c>
      <c r="F23" s="798">
        <v>6.9398082656317239</v>
      </c>
      <c r="G23" s="797">
        <v>11.170077072689612</v>
      </c>
      <c r="H23" s="797">
        <v>11.900913916851788</v>
      </c>
      <c r="I23" s="798">
        <v>5.0719138190990476</v>
      </c>
    </row>
    <row r="24" spans="1:9" x14ac:dyDescent="0.2">
      <c r="A24" s="312">
        <v>2006</v>
      </c>
      <c r="B24" s="797">
        <v>27.3228491924393</v>
      </c>
      <c r="C24" s="797">
        <v>21.209587601660907</v>
      </c>
      <c r="D24" s="797">
        <v>9.8731145021446434</v>
      </c>
      <c r="E24" s="797">
        <v>4.2642172772803013</v>
      </c>
      <c r="F24" s="798">
        <v>7.0161257170221658</v>
      </c>
      <c r="G24" s="797">
        <v>11.549354863325116</v>
      </c>
      <c r="H24" s="797">
        <v>12.17776955999329</v>
      </c>
      <c r="I24" s="798">
        <v>5.3019674575980291</v>
      </c>
    </row>
    <row r="25" spans="1:9" x14ac:dyDescent="0.2">
      <c r="A25" s="312">
        <v>2007</v>
      </c>
      <c r="B25" s="797">
        <v>27.522833164459534</v>
      </c>
      <c r="C25" s="797">
        <v>21.2192003257632</v>
      </c>
      <c r="D25" s="797">
        <v>9.8598148645267472</v>
      </c>
      <c r="E25" s="797">
        <v>4.3018350650984063</v>
      </c>
      <c r="F25" s="798">
        <v>7.0893785386523085</v>
      </c>
      <c r="G25" s="797">
        <v>11.608702608462375</v>
      </c>
      <c r="H25" s="797">
        <v>12.220168732211349</v>
      </c>
      <c r="I25" s="798">
        <v>5.472166189635387</v>
      </c>
    </row>
    <row r="26" spans="1:9" x14ac:dyDescent="0.2">
      <c r="A26" s="312">
        <v>2008</v>
      </c>
      <c r="B26" s="797">
        <v>27.52900431810475</v>
      </c>
      <c r="C26" s="797">
        <v>21.20369065866074</v>
      </c>
      <c r="D26" s="797">
        <v>9.9001827901850827</v>
      </c>
      <c r="E26" s="797">
        <v>4.31774592856849</v>
      </c>
      <c r="F26" s="798">
        <v>7.1255252970767105</v>
      </c>
      <c r="G26" s="797">
        <v>11.630087290935892</v>
      </c>
      <c r="H26" s="797">
        <v>12.277632032375294</v>
      </c>
      <c r="I26" s="798">
        <v>5.3794604240695252</v>
      </c>
    </row>
    <row r="27" spans="1:9" x14ac:dyDescent="0.2">
      <c r="A27" s="312">
        <v>2009</v>
      </c>
      <c r="B27" s="797">
        <v>27.887263831400514</v>
      </c>
      <c r="C27" s="797">
        <v>21.42267189585958</v>
      </c>
      <c r="D27" s="797">
        <v>9.8845115651929909</v>
      </c>
      <c r="E27" s="797">
        <v>4.3115936352808166</v>
      </c>
      <c r="F27" s="798">
        <v>7.2306043782337452</v>
      </c>
      <c r="G27" s="797">
        <v>11.706708158680872</v>
      </c>
      <c r="H27" s="797">
        <v>12.426510708295535</v>
      </c>
      <c r="I27" s="798">
        <v>5.4001613491391049</v>
      </c>
    </row>
    <row r="28" spans="1:9" x14ac:dyDescent="0.2">
      <c r="A28" s="312">
        <v>2010</v>
      </c>
      <c r="B28" s="797">
        <v>28.097105280391798</v>
      </c>
      <c r="C28" s="797">
        <v>21.616930177766708</v>
      </c>
      <c r="D28" s="797">
        <v>9.9445058992286306</v>
      </c>
      <c r="E28" s="797">
        <v>4.323979242727197</v>
      </c>
      <c r="F28" s="798">
        <v>7.520452145362519</v>
      </c>
      <c r="G28" s="797">
        <v>12.004323888174332</v>
      </c>
      <c r="H28" s="797">
        <v>12.696209132804215</v>
      </c>
      <c r="I28" s="798">
        <v>5.4149646687944921</v>
      </c>
    </row>
    <row r="29" spans="1:9" x14ac:dyDescent="0.2">
      <c r="A29" s="312">
        <v>2011</v>
      </c>
      <c r="B29" s="797">
        <v>27.867260668919354</v>
      </c>
      <c r="C29" s="797">
        <v>21.396483602040774</v>
      </c>
      <c r="D29" s="797">
        <v>9.9340508741275748</v>
      </c>
      <c r="E29" s="797">
        <v>4.3272027974636682</v>
      </c>
      <c r="F29" s="798">
        <v>7.628095606602975</v>
      </c>
      <c r="G29" s="797">
        <v>11.82560700223241</v>
      </c>
      <c r="H29" s="797">
        <v>12.418555087226785</v>
      </c>
      <c r="I29" s="798">
        <v>5.7371313186657291</v>
      </c>
    </row>
    <row r="30" spans="1:9" x14ac:dyDescent="0.2">
      <c r="A30" s="312">
        <v>2012</v>
      </c>
      <c r="B30" s="797">
        <v>28.216273573804887</v>
      </c>
      <c r="C30" s="797">
        <v>21.6217085360209</v>
      </c>
      <c r="D30" s="797">
        <v>9.9514777067768545</v>
      </c>
      <c r="E30" s="797">
        <v>4.3424820762370517</v>
      </c>
      <c r="F30" s="798">
        <v>7.7676544848660392</v>
      </c>
      <c r="G30" s="797">
        <v>11.990472702940458</v>
      </c>
      <c r="H30" s="797">
        <v>12.49092737717754</v>
      </c>
      <c r="I30" s="798">
        <v>5.959807265405173</v>
      </c>
    </row>
    <row r="31" spans="1:9" x14ac:dyDescent="0.2">
      <c r="A31" s="312">
        <v>2013</v>
      </c>
      <c r="B31" s="797">
        <v>29.22842599969227</v>
      </c>
      <c r="C31" s="797">
        <v>22.285023769293968</v>
      </c>
      <c r="D31" s="797">
        <v>9.9572272218952325</v>
      </c>
      <c r="E31" s="797">
        <v>4.3949207054081754</v>
      </c>
      <c r="F31" s="798">
        <v>7.8679956102765205</v>
      </c>
      <c r="G31" s="797">
        <v>12.168001087161048</v>
      </c>
      <c r="H31" s="797">
        <v>12.571029764699871</v>
      </c>
      <c r="I31" s="798">
        <v>5.9548586862428374</v>
      </c>
    </row>
    <row r="32" spans="1:9" x14ac:dyDescent="0.2">
      <c r="A32" s="312">
        <v>2014</v>
      </c>
      <c r="B32" s="797">
        <v>29.468740966317331</v>
      </c>
      <c r="C32" s="797">
        <v>22.414569459981045</v>
      </c>
      <c r="D32" s="797">
        <v>9.9863475695361839</v>
      </c>
      <c r="E32" s="797">
        <v>4.446554179963937</v>
      </c>
      <c r="F32" s="797">
        <v>7.9635727959066553</v>
      </c>
      <c r="G32" s="813">
        <v>12.113632377089152</v>
      </c>
      <c r="H32" s="797">
        <v>12.475508627236147</v>
      </c>
      <c r="I32" s="798">
        <v>6.1586020090013189</v>
      </c>
    </row>
    <row r="33" spans="1:9" x14ac:dyDescent="0.2">
      <c r="A33" s="312">
        <v>2015</v>
      </c>
      <c r="B33" s="797">
        <v>29.489383720113672</v>
      </c>
      <c r="C33" s="797">
        <v>22.380815769105137</v>
      </c>
      <c r="D33" s="797">
        <v>9.9566271539954485</v>
      </c>
      <c r="E33" s="797">
        <v>4.4588568681139664</v>
      </c>
      <c r="F33" s="797">
        <v>8.0364142853402338</v>
      </c>
      <c r="G33" s="813">
        <v>12.187301280533728</v>
      </c>
      <c r="H33" s="797">
        <v>12.526093840934678</v>
      </c>
      <c r="I33" s="798">
        <v>5.953037362302136</v>
      </c>
    </row>
    <row r="34" spans="1:9" x14ac:dyDescent="0.2">
      <c r="A34" s="2020"/>
      <c r="B34" s="5"/>
      <c r="C34" s="5"/>
      <c r="D34" s="5"/>
      <c r="E34" s="5"/>
      <c r="F34" s="5"/>
      <c r="G34" s="35"/>
      <c r="H34" s="5"/>
      <c r="I34" s="32"/>
    </row>
    <row r="35" spans="1:9" ht="14.25" x14ac:dyDescent="0.2">
      <c r="A35" s="302" t="s">
        <v>1577</v>
      </c>
    </row>
    <row r="36" spans="1:9" x14ac:dyDescent="0.2">
      <c r="A36" t="s">
        <v>2211</v>
      </c>
    </row>
  </sheetData>
  <mergeCells count="1">
    <mergeCell ref="A1:B1"/>
  </mergeCells>
  <phoneticPr fontId="11" type="noConversion"/>
  <hyperlinks>
    <hyperlink ref="A1" location="Contents!A1" display="To table of contents"/>
  </hyperlinks>
  <pageMargins left="0.53" right="0.46" top="1" bottom="1" header="0.5" footer="0.5"/>
  <pageSetup paperSize="9" scale="80"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5">
    <pageSetUpPr fitToPage="1"/>
  </sheetPr>
  <dimension ref="A1:I36"/>
  <sheetViews>
    <sheetView zoomScale="75" workbookViewId="0">
      <selection activeCell="B6" sqref="B6"/>
    </sheetView>
  </sheetViews>
  <sheetFormatPr defaultRowHeight="12.75" x14ac:dyDescent="0.2"/>
  <cols>
    <col min="1" max="1" width="16.42578125" customWidth="1"/>
    <col min="2" max="7" width="10.7109375" customWidth="1"/>
  </cols>
  <sheetData>
    <row r="1" spans="1:9" x14ac:dyDescent="0.2">
      <c r="A1" s="2152" t="s">
        <v>843</v>
      </c>
      <c r="B1" s="2152"/>
    </row>
    <row r="2" spans="1:9" ht="15" x14ac:dyDescent="0.25">
      <c r="A2" s="6" t="s">
        <v>1573</v>
      </c>
      <c r="B2" s="1776"/>
      <c r="C2" s="1776"/>
      <c r="D2" s="1776"/>
      <c r="E2" s="1996" t="s">
        <v>378</v>
      </c>
      <c r="G2" s="1996"/>
    </row>
    <row r="3" spans="1:9" x14ac:dyDescent="0.2">
      <c r="A3" s="291"/>
      <c r="B3" s="327" t="s">
        <v>433</v>
      </c>
      <c r="C3" s="327"/>
      <c r="D3" s="327"/>
      <c r="E3" s="327"/>
      <c r="F3" s="327"/>
      <c r="G3" s="336" t="s">
        <v>518</v>
      </c>
      <c r="H3" s="326" t="s">
        <v>519</v>
      </c>
      <c r="I3" s="328"/>
    </row>
    <row r="4" spans="1:9" x14ac:dyDescent="0.2">
      <c r="A4" s="2019"/>
      <c r="B4" s="297" t="s">
        <v>2219</v>
      </c>
      <c r="C4" s="297" t="s">
        <v>2220</v>
      </c>
      <c r="D4" s="297" t="s">
        <v>2221</v>
      </c>
      <c r="E4" s="297" t="s">
        <v>2222</v>
      </c>
      <c r="F4" s="297" t="s">
        <v>657</v>
      </c>
      <c r="G4" s="2070" t="s">
        <v>520</v>
      </c>
      <c r="H4" s="55" t="s">
        <v>2224</v>
      </c>
      <c r="I4" s="349" t="s">
        <v>790</v>
      </c>
    </row>
    <row r="5" spans="1:9" x14ac:dyDescent="0.2">
      <c r="A5" s="2020"/>
      <c r="B5" s="56"/>
      <c r="C5" s="56"/>
      <c r="D5" s="56"/>
      <c r="E5" s="56"/>
      <c r="F5" s="56"/>
      <c r="G5" s="2070"/>
      <c r="H5" s="55"/>
      <c r="I5" s="349" t="s">
        <v>658</v>
      </c>
    </row>
    <row r="6" spans="1:9" x14ac:dyDescent="0.2">
      <c r="A6" s="291"/>
      <c r="B6" s="311" t="s">
        <v>849</v>
      </c>
      <c r="C6" s="10"/>
      <c r="D6" s="10"/>
      <c r="E6" s="10"/>
      <c r="F6" s="10"/>
      <c r="G6" s="34"/>
      <c r="H6" s="10"/>
      <c r="I6" s="31"/>
    </row>
    <row r="7" spans="1:9" x14ac:dyDescent="0.2">
      <c r="A7" s="2019"/>
      <c r="B7" s="3"/>
      <c r="C7" s="3"/>
      <c r="D7" s="3"/>
      <c r="E7" s="3"/>
      <c r="F7" s="3"/>
      <c r="G7" s="36"/>
      <c r="H7" s="3"/>
      <c r="I7" s="30"/>
    </row>
    <row r="8" spans="1:9" x14ac:dyDescent="0.2">
      <c r="A8" s="312">
        <v>1990</v>
      </c>
      <c r="B8" s="802">
        <v>0.25411696918633725</v>
      </c>
      <c r="C8" s="802">
        <v>0.27284592667647856</v>
      </c>
      <c r="D8" s="802">
        <v>0.12670498303364008</v>
      </c>
      <c r="E8" s="802">
        <v>0.11120804945997394</v>
      </c>
      <c r="F8" s="803">
        <v>0.30466855755267341</v>
      </c>
      <c r="G8" s="802">
        <v>0.52831676274459294</v>
      </c>
      <c r="H8" s="802">
        <v>0.4190208107973058</v>
      </c>
      <c r="I8" s="803">
        <v>0.89219165687809932</v>
      </c>
    </row>
    <row r="9" spans="1:9" x14ac:dyDescent="0.2">
      <c r="A9" s="312">
        <v>1991</v>
      </c>
      <c r="B9" s="802">
        <v>0.25434664428670006</v>
      </c>
      <c r="C9" s="802">
        <v>0.27628821810518289</v>
      </c>
      <c r="D9" s="802">
        <v>0.12709572556356866</v>
      </c>
      <c r="E9" s="802">
        <v>0.11399802785234858</v>
      </c>
      <c r="F9" s="803">
        <v>0.30466855755267347</v>
      </c>
      <c r="G9" s="802">
        <v>0.52650673832361194</v>
      </c>
      <c r="H9" s="802">
        <v>0.41761956851316334</v>
      </c>
      <c r="I9" s="803">
        <v>0.89151185874964967</v>
      </c>
    </row>
    <row r="10" spans="1:9" x14ac:dyDescent="0.2">
      <c r="A10" s="312">
        <v>1992</v>
      </c>
      <c r="B10" s="802">
        <v>0.22927196751702147</v>
      </c>
      <c r="C10" s="802">
        <v>0.25253877941587022</v>
      </c>
      <c r="D10" s="802">
        <v>0.11486755732087403</v>
      </c>
      <c r="E10" s="802">
        <v>0.10569533155993963</v>
      </c>
      <c r="F10" s="803">
        <v>0.30466855755267336</v>
      </c>
      <c r="G10" s="802">
        <v>0.52521141525925574</v>
      </c>
      <c r="H10" s="802">
        <v>0.41700239651025783</v>
      </c>
      <c r="I10" s="803">
        <v>0.89168874346361693</v>
      </c>
    </row>
    <row r="11" spans="1:9" x14ac:dyDescent="0.2">
      <c r="A11" s="312">
        <v>1993</v>
      </c>
      <c r="B11" s="802">
        <v>0.20852920795755939</v>
      </c>
      <c r="C11" s="802">
        <v>0.23559056577279353</v>
      </c>
      <c r="D11" s="802">
        <v>0.10498516340235468</v>
      </c>
      <c r="E11" s="802">
        <v>0.10109784625667458</v>
      </c>
      <c r="F11" s="803">
        <v>0.30466855755267347</v>
      </c>
      <c r="G11" s="802">
        <v>0.51949667648845255</v>
      </c>
      <c r="H11" s="802">
        <v>0.41254227908828539</v>
      </c>
      <c r="I11" s="803">
        <v>0.89199049962161248</v>
      </c>
    </row>
    <row r="12" spans="1:9" x14ac:dyDescent="0.2">
      <c r="A12" s="312">
        <v>1994</v>
      </c>
      <c r="B12" s="802">
        <v>0.2024529433032379</v>
      </c>
      <c r="C12" s="802">
        <v>0.23065851780248128</v>
      </c>
      <c r="D12" s="802">
        <v>0.10209309516559367</v>
      </c>
      <c r="E12" s="802">
        <v>9.9778575324123903E-2</v>
      </c>
      <c r="F12" s="803">
        <v>0.30466855755267347</v>
      </c>
      <c r="G12" s="802">
        <v>0.51892770886587458</v>
      </c>
      <c r="H12" s="802">
        <v>0.40806308016303972</v>
      </c>
      <c r="I12" s="803">
        <v>0.8917854599925753</v>
      </c>
    </row>
    <row r="13" spans="1:9" x14ac:dyDescent="0.2">
      <c r="A13" s="312">
        <v>1995</v>
      </c>
      <c r="B13" s="802">
        <v>0.1658069524403615</v>
      </c>
      <c r="C13" s="802">
        <v>0.19867477485554713</v>
      </c>
      <c r="D13" s="802">
        <v>8.8838728803052477E-2</v>
      </c>
      <c r="E13" s="802">
        <v>9.1072405698595843E-2</v>
      </c>
      <c r="F13" s="803">
        <v>0.3065436128112195</v>
      </c>
      <c r="G13" s="802">
        <v>0.51529819132273202</v>
      </c>
      <c r="H13" s="802">
        <v>0.40343448803979975</v>
      </c>
      <c r="I13" s="803">
        <v>0.89222221696126403</v>
      </c>
    </row>
    <row r="14" spans="1:9" x14ac:dyDescent="0.2">
      <c r="A14" s="312">
        <v>1996</v>
      </c>
      <c r="B14" s="802">
        <v>0.15225188263360395</v>
      </c>
      <c r="C14" s="802">
        <v>0.18282959472826438</v>
      </c>
      <c r="D14" s="802">
        <v>8.6095781952113024E-2</v>
      </c>
      <c r="E14" s="802">
        <v>9.4742573530249688E-2</v>
      </c>
      <c r="F14" s="803">
        <v>0.30807658162688495</v>
      </c>
      <c r="G14" s="802">
        <v>0.51097231813831023</v>
      </c>
      <c r="H14" s="802">
        <v>0.40559418381841933</v>
      </c>
      <c r="I14" s="803">
        <v>0.89321987558574134</v>
      </c>
    </row>
    <row r="15" spans="1:9" x14ac:dyDescent="0.2">
      <c r="A15" s="312">
        <v>1997</v>
      </c>
      <c r="B15" s="802">
        <v>0.13256850237021855</v>
      </c>
      <c r="C15" s="802">
        <v>0.16831570415418726</v>
      </c>
      <c r="D15" s="802">
        <v>8.1985266354093214E-2</v>
      </c>
      <c r="E15" s="802">
        <v>9.3753951190985799E-2</v>
      </c>
      <c r="F15" s="803">
        <v>0.31218607868079157</v>
      </c>
      <c r="G15" s="802">
        <v>0.51112171535292605</v>
      </c>
      <c r="H15" s="802">
        <v>0.40301022672519171</v>
      </c>
      <c r="I15" s="803">
        <v>0.89148524066564783</v>
      </c>
    </row>
    <row r="16" spans="1:9" x14ac:dyDescent="0.2">
      <c r="A16" s="312">
        <v>1998</v>
      </c>
      <c r="B16" s="802">
        <v>0.12534877961718116</v>
      </c>
      <c r="C16" s="802">
        <v>0.15678630217111295</v>
      </c>
      <c r="D16" s="802">
        <v>7.1134376261290239E-2</v>
      </c>
      <c r="E16" s="802">
        <v>8.0606383281323621E-2</v>
      </c>
      <c r="F16" s="803">
        <v>0.31207280747655414</v>
      </c>
      <c r="G16" s="802">
        <v>0.50674170448180278</v>
      </c>
      <c r="H16" s="802">
        <v>0.39988172625162999</v>
      </c>
      <c r="I16" s="803">
        <v>0.89159701791465096</v>
      </c>
    </row>
    <row r="17" spans="1:9" x14ac:dyDescent="0.2">
      <c r="A17" s="312">
        <v>1999</v>
      </c>
      <c r="B17" s="802">
        <v>0.11657434049639231</v>
      </c>
      <c r="C17" s="802">
        <v>0.15097195707621028</v>
      </c>
      <c r="D17" s="802">
        <v>5.8691827164062071E-2</v>
      </c>
      <c r="E17" s="802">
        <v>7.4714904838219284E-2</v>
      </c>
      <c r="F17" s="803">
        <v>0.31621050446382687</v>
      </c>
      <c r="G17" s="802">
        <v>0.5142543640478825</v>
      </c>
      <c r="H17" s="802">
        <v>0.40382807170752416</v>
      </c>
      <c r="I17" s="803">
        <v>0.89049896705974563</v>
      </c>
    </row>
    <row r="18" spans="1:9" x14ac:dyDescent="0.2">
      <c r="A18" s="312">
        <v>2000</v>
      </c>
      <c r="B18" s="802">
        <v>0.11709625334992303</v>
      </c>
      <c r="C18" s="802">
        <v>0.14549910003060235</v>
      </c>
      <c r="D18" s="802">
        <v>5.745225325324857E-2</v>
      </c>
      <c r="E18" s="802">
        <v>7.7989310927950167E-2</v>
      </c>
      <c r="F18" s="803">
        <v>0.31991921438294996</v>
      </c>
      <c r="G18" s="802">
        <v>0.38703110037073762</v>
      </c>
      <c r="H18" s="802">
        <v>0.29424934594041902</v>
      </c>
      <c r="I18" s="803">
        <v>0.88058864292744887</v>
      </c>
    </row>
    <row r="19" spans="1:9" x14ac:dyDescent="0.2">
      <c r="A19" s="312">
        <v>2001</v>
      </c>
      <c r="B19" s="802">
        <v>0.11548933003338385</v>
      </c>
      <c r="C19" s="802">
        <v>0.14294906783822239</v>
      </c>
      <c r="D19" s="802">
        <v>5.5724587837193168E-2</v>
      </c>
      <c r="E19" s="802">
        <v>7.5978459328345266E-2</v>
      </c>
      <c r="F19" s="803">
        <v>0.32117362620652479</v>
      </c>
      <c r="G19" s="802">
        <v>0.39300524248121288</v>
      </c>
      <c r="H19" s="802">
        <v>0.29199516096827371</v>
      </c>
      <c r="I19" s="803">
        <v>0.87762978486222032</v>
      </c>
    </row>
    <row r="20" spans="1:9" x14ac:dyDescent="0.2">
      <c r="A20" s="312">
        <v>2002</v>
      </c>
      <c r="B20" s="802">
        <v>0.11122587161229126</v>
      </c>
      <c r="C20" s="802">
        <v>0.1382276653089094</v>
      </c>
      <c r="D20" s="802">
        <v>5.2063259464733731E-2</v>
      </c>
      <c r="E20" s="802">
        <v>6.9556026013877073E-2</v>
      </c>
      <c r="F20" s="803">
        <v>0.32036111043700061</v>
      </c>
      <c r="G20" s="802">
        <v>0.34947041403036389</v>
      </c>
      <c r="H20" s="802">
        <v>0.24955169420789577</v>
      </c>
      <c r="I20" s="803">
        <v>0.87635771067226653</v>
      </c>
    </row>
    <row r="21" spans="1:9" x14ac:dyDescent="0.2">
      <c r="A21" s="312">
        <v>2003</v>
      </c>
      <c r="B21" s="802">
        <v>0.10986960632208735</v>
      </c>
      <c r="C21" s="802">
        <v>0.13742526149948828</v>
      </c>
      <c r="D21" s="802">
        <v>5.0496100132475824E-2</v>
      </c>
      <c r="E21" s="802">
        <v>6.6814742391046247E-2</v>
      </c>
      <c r="F21" s="803">
        <v>0.32077748200429784</v>
      </c>
      <c r="G21" s="802">
        <v>0.34643856808792267</v>
      </c>
      <c r="H21" s="802">
        <v>0.24589012008986605</v>
      </c>
      <c r="I21" s="803">
        <v>0.87636943228687414</v>
      </c>
    </row>
    <row r="22" spans="1:9" x14ac:dyDescent="0.2">
      <c r="A22" s="312">
        <v>2004</v>
      </c>
      <c r="B22" s="802">
        <v>0.10624923663757135</v>
      </c>
      <c r="C22" s="802">
        <v>0.13208086545295764</v>
      </c>
      <c r="D22" s="802">
        <v>4.8102298057926006E-2</v>
      </c>
      <c r="E22" s="802">
        <v>6.6367419216527154E-2</v>
      </c>
      <c r="F22" s="803">
        <v>0.3197737830964652</v>
      </c>
      <c r="G22" s="802">
        <v>0.33860545777839529</v>
      </c>
      <c r="H22" s="802">
        <v>0.24027197347474652</v>
      </c>
      <c r="I22" s="803">
        <v>0.8760663283986635</v>
      </c>
    </row>
    <row r="23" spans="1:9" x14ac:dyDescent="0.2">
      <c r="A23" s="312">
        <v>2005</v>
      </c>
      <c r="B23" s="802">
        <v>0.1046196140304287</v>
      </c>
      <c r="C23" s="802">
        <v>0.13514339301711117</v>
      </c>
      <c r="D23" s="802">
        <v>4.6903725511018166E-2</v>
      </c>
      <c r="E23" s="802">
        <v>6.2223603840332084E-2</v>
      </c>
      <c r="F23" s="803">
        <v>0.31965454099688206</v>
      </c>
      <c r="G23" s="802">
        <v>0.25549690462622898</v>
      </c>
      <c r="H23" s="802">
        <v>0.18192576623431811</v>
      </c>
      <c r="I23" s="803">
        <v>0.86938058639476778</v>
      </c>
    </row>
    <row r="24" spans="1:9" x14ac:dyDescent="0.2">
      <c r="A24" s="312">
        <v>2006</v>
      </c>
      <c r="B24" s="802">
        <v>0.10268181855796915</v>
      </c>
      <c r="C24" s="802">
        <v>0.13138177459851524</v>
      </c>
      <c r="D24" s="802">
        <v>4.6014284871047792E-2</v>
      </c>
      <c r="E24" s="802">
        <v>6.0846251427104134E-2</v>
      </c>
      <c r="F24" s="803">
        <v>0.31867595187104114</v>
      </c>
      <c r="G24" s="802">
        <v>0.23560996178348434</v>
      </c>
      <c r="H24" s="802">
        <v>0.17267189217038598</v>
      </c>
      <c r="I24" s="803">
        <v>0.86130905113700473</v>
      </c>
    </row>
    <row r="25" spans="1:9" x14ac:dyDescent="0.2">
      <c r="A25" s="312">
        <v>2007</v>
      </c>
      <c r="B25" s="802">
        <v>0.10151324536223226</v>
      </c>
      <c r="C25" s="802">
        <v>0.12868586663866713</v>
      </c>
      <c r="D25" s="802">
        <v>4.5160465219146309E-2</v>
      </c>
      <c r="E25" s="802">
        <v>5.9920514444273876E-2</v>
      </c>
      <c r="F25" s="803">
        <v>0.31794588364903037</v>
      </c>
      <c r="G25" s="802">
        <v>0.23185050893872125</v>
      </c>
      <c r="H25" s="802">
        <v>0.16840607435510552</v>
      </c>
      <c r="I25" s="803">
        <v>0.86856457742581927</v>
      </c>
    </row>
    <row r="26" spans="1:9" x14ac:dyDescent="0.2">
      <c r="A26" s="312">
        <v>2008</v>
      </c>
      <c r="B26" s="802">
        <v>9.9967518277265188E-2</v>
      </c>
      <c r="C26" s="802">
        <v>0.12622381276863395</v>
      </c>
      <c r="D26" s="802">
        <v>4.3944354032664938E-2</v>
      </c>
      <c r="E26" s="802">
        <v>5.7591365461552045E-2</v>
      </c>
      <c r="F26" s="803">
        <v>0.3205787875477728</v>
      </c>
      <c r="G26" s="802">
        <v>0.2261272568893479</v>
      </c>
      <c r="H26" s="802">
        <v>0.16213423462811508</v>
      </c>
      <c r="I26" s="803">
        <v>0.84383979262688291</v>
      </c>
    </row>
    <row r="27" spans="1:9" x14ac:dyDescent="0.2">
      <c r="A27" s="312">
        <v>2009</v>
      </c>
      <c r="B27" s="802">
        <v>9.865130671494593E-2</v>
      </c>
      <c r="C27" s="802">
        <v>0.12397464525639458</v>
      </c>
      <c r="D27" s="802">
        <v>4.3939550103349934E-2</v>
      </c>
      <c r="E27" s="802">
        <v>5.651508967764262E-2</v>
      </c>
      <c r="F27" s="803">
        <v>0.32133981769897452</v>
      </c>
      <c r="G27" s="802">
        <v>0.2224873011199891</v>
      </c>
      <c r="H27" s="802">
        <v>0.15095609759835504</v>
      </c>
      <c r="I27" s="803">
        <v>0.84920761989844162</v>
      </c>
    </row>
    <row r="28" spans="1:9" x14ac:dyDescent="0.2">
      <c r="A28" s="312">
        <v>2010</v>
      </c>
      <c r="B28" s="802">
        <v>9.6771196972768883E-2</v>
      </c>
      <c r="C28" s="802">
        <v>0.11996649300544535</v>
      </c>
      <c r="D28" s="802">
        <v>4.1542690972063437E-2</v>
      </c>
      <c r="E28" s="802">
        <v>5.3183909304309836E-2</v>
      </c>
      <c r="F28" s="803">
        <v>0.32423716197947744</v>
      </c>
      <c r="G28" s="802">
        <v>0.22049087774934631</v>
      </c>
      <c r="H28" s="802">
        <v>0.15428541453316164</v>
      </c>
      <c r="I28" s="803">
        <v>0.85101679632164517</v>
      </c>
    </row>
    <row r="29" spans="1:9" x14ac:dyDescent="0.2">
      <c r="A29" s="312">
        <v>2011</v>
      </c>
      <c r="B29" s="802">
        <v>9.7629692723657222E-2</v>
      </c>
      <c r="C29" s="802">
        <v>0.12007543631810758</v>
      </c>
      <c r="D29" s="802">
        <v>4.1015946664912581E-2</v>
      </c>
      <c r="E29" s="802">
        <v>5.1457350275683225E-2</v>
      </c>
      <c r="F29" s="803">
        <v>0.32755547640630167</v>
      </c>
      <c r="G29" s="802">
        <v>0.21756902547082815</v>
      </c>
      <c r="H29" s="802">
        <v>0.15502166641744278</v>
      </c>
      <c r="I29" s="803">
        <v>0.8598142477847921</v>
      </c>
    </row>
    <row r="30" spans="1:9" x14ac:dyDescent="0.2">
      <c r="A30" s="312">
        <v>2012</v>
      </c>
      <c r="B30" s="802">
        <v>9.7897159262608308E-2</v>
      </c>
      <c r="C30" s="802">
        <v>0.1190625516372705</v>
      </c>
      <c r="D30" s="802">
        <v>4.0409935420167728E-2</v>
      </c>
      <c r="E30" s="802">
        <v>5.1177710752707425E-2</v>
      </c>
      <c r="F30" s="803">
        <v>0.33151230720348007</v>
      </c>
      <c r="G30" s="802">
        <v>0.20571637264188636</v>
      </c>
      <c r="H30" s="802">
        <v>0.1518391268324383</v>
      </c>
      <c r="I30" s="803">
        <v>0.85495727476344008</v>
      </c>
    </row>
    <row r="31" spans="1:9" x14ac:dyDescent="0.2">
      <c r="A31" s="312">
        <v>2013</v>
      </c>
      <c r="B31" s="802">
        <v>9.7095001575125212E-2</v>
      </c>
      <c r="C31" s="802">
        <v>0.11823572821783841</v>
      </c>
      <c r="D31" s="802">
        <v>4.1705980130306561E-2</v>
      </c>
      <c r="E31" s="802">
        <v>5.3527685907897415E-2</v>
      </c>
      <c r="F31" s="803">
        <v>0.33121865369372816</v>
      </c>
      <c r="G31" s="802">
        <v>0.19172999409127328</v>
      </c>
      <c r="H31" s="802">
        <v>0.14853103785148566</v>
      </c>
      <c r="I31" s="803">
        <v>0.85769071015714715</v>
      </c>
    </row>
    <row r="32" spans="1:9" x14ac:dyDescent="0.2">
      <c r="A32" s="312">
        <v>2014</v>
      </c>
      <c r="B32" s="802">
        <v>9.7668119503137127E-2</v>
      </c>
      <c r="C32" s="802">
        <v>0.11856973226652398</v>
      </c>
      <c r="D32" s="802">
        <v>4.2612635305320778E-2</v>
      </c>
      <c r="E32" s="802">
        <v>5.4795145556817061E-2</v>
      </c>
      <c r="F32" s="802">
        <v>0.33253940929853598</v>
      </c>
      <c r="G32" s="2066">
        <v>0.19060086331396081</v>
      </c>
      <c r="H32" s="802">
        <v>0.14931572780956551</v>
      </c>
      <c r="I32" s="803">
        <v>0.86998845943122194</v>
      </c>
    </row>
    <row r="33" spans="1:9" x14ac:dyDescent="0.2">
      <c r="A33" s="312">
        <v>2015</v>
      </c>
      <c r="B33" s="802">
        <v>9.8807959643598023E-2</v>
      </c>
      <c r="C33" s="802">
        <v>0.12045413564165715</v>
      </c>
      <c r="D33" s="802">
        <v>4.3743899703944031E-2</v>
      </c>
      <c r="E33" s="802">
        <v>5.4971219592287686E-2</v>
      </c>
      <c r="F33" s="802">
        <v>0.33281226256378654</v>
      </c>
      <c r="G33" s="2066">
        <v>0.18345264084797053</v>
      </c>
      <c r="H33" s="802">
        <v>0.14615429333735022</v>
      </c>
      <c r="I33" s="803">
        <v>0.86979516802724011</v>
      </c>
    </row>
    <row r="34" spans="1:9" x14ac:dyDescent="0.2">
      <c r="A34" s="2020"/>
      <c r="B34" s="5"/>
      <c r="C34" s="5"/>
      <c r="D34" s="5"/>
      <c r="E34" s="5"/>
      <c r="F34" s="5"/>
      <c r="G34" s="35"/>
      <c r="H34" s="5"/>
      <c r="I34" s="32"/>
    </row>
    <row r="35" spans="1:9" ht="14.25" x14ac:dyDescent="0.2">
      <c r="A35" s="302" t="s">
        <v>1577</v>
      </c>
    </row>
    <row r="36" spans="1:9" x14ac:dyDescent="0.2">
      <c r="A36" t="s">
        <v>2211</v>
      </c>
    </row>
  </sheetData>
  <mergeCells count="1">
    <mergeCell ref="A1:B1"/>
  </mergeCells>
  <phoneticPr fontId="11" type="noConversion"/>
  <hyperlinks>
    <hyperlink ref="A1" location="Contents!A1" display="To table of contents"/>
  </hyperlinks>
  <pageMargins left="0.49" right="0.43" top="1" bottom="1" header="0.5" footer="0.5"/>
  <pageSetup paperSize="9" scale="81"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9">
    <pageSetUpPr fitToPage="1"/>
  </sheetPr>
  <dimension ref="A1:G35"/>
  <sheetViews>
    <sheetView zoomScale="75" workbookViewId="0">
      <selection sqref="A1:B1"/>
    </sheetView>
  </sheetViews>
  <sheetFormatPr defaultRowHeight="12.75" x14ac:dyDescent="0.2"/>
  <cols>
    <col min="1" max="1" width="15.7109375" customWidth="1"/>
    <col min="2" max="7" width="10.7109375" customWidth="1"/>
  </cols>
  <sheetData>
    <row r="1" spans="1:7" x14ac:dyDescent="0.2">
      <c r="A1" s="2152" t="s">
        <v>843</v>
      </c>
      <c r="B1" s="2152"/>
    </row>
    <row r="2" spans="1:7" ht="15" x14ac:dyDescent="0.25">
      <c r="A2" s="6" t="s">
        <v>1572</v>
      </c>
      <c r="B2" s="1776"/>
      <c r="C2" s="1776"/>
      <c r="D2" s="1776"/>
      <c r="E2" s="1776"/>
      <c r="F2" s="1996" t="s">
        <v>378</v>
      </c>
      <c r="G2" s="1996"/>
    </row>
    <row r="3" spans="1:7" x14ac:dyDescent="0.2">
      <c r="A3" s="1838"/>
      <c r="B3" s="1997" t="s">
        <v>433</v>
      </c>
      <c r="C3" s="1998" t="s">
        <v>519</v>
      </c>
      <c r="D3" s="1993"/>
      <c r="E3" s="1999" t="s">
        <v>518</v>
      </c>
      <c r="F3" s="2000" t="s">
        <v>519</v>
      </c>
      <c r="G3" s="1994"/>
    </row>
    <row r="4" spans="1:7" x14ac:dyDescent="0.2">
      <c r="A4" s="1812"/>
      <c r="B4" s="1913"/>
      <c r="C4" s="1536" t="s">
        <v>2210</v>
      </c>
      <c r="D4" s="1536" t="s">
        <v>657</v>
      </c>
      <c r="E4" s="2001" t="s">
        <v>520</v>
      </c>
      <c r="F4" s="1536" t="s">
        <v>2210</v>
      </c>
      <c r="G4" s="2002" t="s">
        <v>657</v>
      </c>
    </row>
    <row r="5" spans="1:7" x14ac:dyDescent="0.2">
      <c r="A5" s="2003"/>
      <c r="B5" s="1856" t="s">
        <v>849</v>
      </c>
      <c r="C5" s="1837"/>
      <c r="D5" s="1771"/>
      <c r="E5" s="1838"/>
      <c r="F5" s="1771"/>
      <c r="G5" s="1773"/>
    </row>
    <row r="6" spans="1:7" x14ac:dyDescent="0.2">
      <c r="A6" s="1908"/>
      <c r="B6" s="1776"/>
      <c r="C6" s="1776"/>
      <c r="D6" s="1776"/>
      <c r="E6" s="1812"/>
      <c r="F6" s="1776"/>
      <c r="G6" s="1777"/>
    </row>
    <row r="7" spans="1:7" x14ac:dyDescent="0.2">
      <c r="A7" s="782">
        <v>1990</v>
      </c>
      <c r="B7" s="1124">
        <v>0.29075418501078026</v>
      </c>
      <c r="C7" s="1124">
        <v>0.31367927886198094</v>
      </c>
      <c r="D7" s="1407">
        <v>6.3958549832080283E-2</v>
      </c>
      <c r="E7" s="1124">
        <v>0.86597497780224053</v>
      </c>
      <c r="F7" s="1124">
        <v>0.92850297189641084</v>
      </c>
      <c r="G7" s="1407">
        <v>0.10700925242653121</v>
      </c>
    </row>
    <row r="8" spans="1:7" x14ac:dyDescent="0.2">
      <c r="A8" s="782">
        <v>1991</v>
      </c>
      <c r="B8" s="1124">
        <v>0.28400241953426741</v>
      </c>
      <c r="C8" s="1124">
        <v>0.30624502733546799</v>
      </c>
      <c r="D8" s="1407">
        <v>6.3958549832080283E-2</v>
      </c>
      <c r="E8" s="1124">
        <v>0.87566544228430576</v>
      </c>
      <c r="F8" s="1124">
        <v>0.93857685568999494</v>
      </c>
      <c r="G8" s="1407">
        <v>0.1037723390517277</v>
      </c>
    </row>
    <row r="9" spans="1:7" x14ac:dyDescent="0.2">
      <c r="A9" s="782">
        <v>1992</v>
      </c>
      <c r="B9" s="1124">
        <v>0.2489318528319138</v>
      </c>
      <c r="C9" s="1124">
        <v>0.2676294363541738</v>
      </c>
      <c r="D9" s="1407">
        <v>6.3958549832080297E-2</v>
      </c>
      <c r="E9" s="1124">
        <v>0.88017236667515131</v>
      </c>
      <c r="F9" s="1124">
        <v>0.94332059214963615</v>
      </c>
      <c r="G9" s="1407">
        <v>0.10472329037479308</v>
      </c>
    </row>
    <row r="10" spans="1:7" x14ac:dyDescent="0.2">
      <c r="A10" s="782">
        <v>1993</v>
      </c>
      <c r="B10" s="1124">
        <v>0.21400189240149758</v>
      </c>
      <c r="C10" s="1124">
        <v>0.22916866449321546</v>
      </c>
      <c r="D10" s="1407">
        <v>6.3958549832080352E-2</v>
      </c>
      <c r="E10" s="1124">
        <v>0.87365740806449099</v>
      </c>
      <c r="F10" s="1124">
        <v>0.93596758166981031</v>
      </c>
      <c r="G10" s="1407">
        <v>0.10618053642924612</v>
      </c>
    </row>
    <row r="11" spans="1:7" x14ac:dyDescent="0.2">
      <c r="A11" s="782">
        <v>1994</v>
      </c>
      <c r="B11" s="1124">
        <v>0.20369806681949687</v>
      </c>
      <c r="C11" s="1124">
        <v>0.21782330136880285</v>
      </c>
      <c r="D11" s="1407">
        <v>6.3958549832080283E-2</v>
      </c>
      <c r="E11" s="1124">
        <v>0.86456520963105143</v>
      </c>
      <c r="F11" s="1124">
        <v>0.92527868988834217</v>
      </c>
      <c r="G11" s="1407">
        <v>0.10826748398835323</v>
      </c>
    </row>
    <row r="12" spans="1:7" x14ac:dyDescent="0.2">
      <c r="A12" s="782">
        <v>1995</v>
      </c>
      <c r="B12" s="1124">
        <v>0.16778223798003492</v>
      </c>
      <c r="C12" s="1124">
        <v>0.17878266162147213</v>
      </c>
      <c r="D12" s="1407">
        <v>6.4565076359698936E-2</v>
      </c>
      <c r="E12" s="1124">
        <v>0.85742865331882079</v>
      </c>
      <c r="F12" s="1124">
        <v>0.91715900066080935</v>
      </c>
      <c r="G12" s="1407">
        <v>0.1104855489312009</v>
      </c>
    </row>
    <row r="13" spans="1:7" x14ac:dyDescent="0.2">
      <c r="A13" s="782">
        <v>1996</v>
      </c>
      <c r="B13" s="1124">
        <v>0.12201048728586521</v>
      </c>
      <c r="C13" s="1124">
        <v>0.12851947153410218</v>
      </c>
      <c r="D13" s="1407">
        <v>6.1678345082033653E-2</v>
      </c>
      <c r="E13" s="1124">
        <v>0.87229256027091651</v>
      </c>
      <c r="F13" s="1124">
        <v>0.93382662039059738</v>
      </c>
      <c r="G13" s="1407">
        <v>0.11133488781889805</v>
      </c>
    </row>
    <row r="14" spans="1:7" x14ac:dyDescent="0.2">
      <c r="A14" s="782">
        <v>1997</v>
      </c>
      <c r="B14" s="1124">
        <v>0.12460254324285794</v>
      </c>
      <c r="C14" s="1124">
        <v>0.13156576016707294</v>
      </c>
      <c r="D14" s="1407">
        <v>6.0327568729846119E-2</v>
      </c>
      <c r="E14" s="1124">
        <v>0.87744312814984926</v>
      </c>
      <c r="F14" s="1124">
        <v>0.93814276557858911</v>
      </c>
      <c r="G14" s="1407">
        <v>0.11290597428251216</v>
      </c>
    </row>
    <row r="15" spans="1:7" x14ac:dyDescent="0.2">
      <c r="A15" s="782">
        <v>1998</v>
      </c>
      <c r="B15" s="1124">
        <v>0.11317943746618765</v>
      </c>
      <c r="C15" s="1124">
        <v>0.11916193594112189</v>
      </c>
      <c r="D15" s="1407">
        <v>5.8421541069091573E-2</v>
      </c>
      <c r="E15" s="1124">
        <v>0.88983770867668699</v>
      </c>
      <c r="F15" s="1124">
        <v>0.95126209885784341</v>
      </c>
      <c r="G15" s="1407">
        <v>0.11098206777766896</v>
      </c>
    </row>
    <row r="16" spans="1:7" x14ac:dyDescent="0.2">
      <c r="A16" s="782">
        <v>1999</v>
      </c>
      <c r="B16" s="1124">
        <v>0.1008731443754451</v>
      </c>
      <c r="C16" s="1124">
        <v>0.10558837472352336</v>
      </c>
      <c r="D16" s="1407">
        <v>5.8061934944154583E-2</v>
      </c>
      <c r="E16" s="1124">
        <v>0.87281593195836493</v>
      </c>
      <c r="F16" s="1124">
        <v>0.93284659076230214</v>
      </c>
      <c r="G16" s="1407">
        <v>0.11263823660816054</v>
      </c>
    </row>
    <row r="17" spans="1:7" x14ac:dyDescent="0.2">
      <c r="A17" s="782">
        <v>2000</v>
      </c>
      <c r="B17" s="1124">
        <v>0.1054498335395351</v>
      </c>
      <c r="C17" s="1124">
        <v>0.11058330441122519</v>
      </c>
      <c r="D17" s="1407">
        <v>5.9305497644326924E-2</v>
      </c>
      <c r="E17" s="1124">
        <v>0.65349537824466186</v>
      </c>
      <c r="F17" s="1124">
        <v>0.72192875439389503</v>
      </c>
      <c r="G17" s="1407">
        <v>8.8400137239763185E-2</v>
      </c>
    </row>
    <row r="18" spans="1:7" x14ac:dyDescent="0.2">
      <c r="A18" s="782">
        <v>2001</v>
      </c>
      <c r="B18" s="1124">
        <v>9.7699679865725392E-2</v>
      </c>
      <c r="C18" s="1124">
        <v>0.10202731877788913</v>
      </c>
      <c r="D18" s="1407">
        <v>5.8941006446649957E-2</v>
      </c>
      <c r="E18" s="1124">
        <v>0.69327720141762605</v>
      </c>
      <c r="F18" s="1124">
        <v>0.76254973127452064</v>
      </c>
      <c r="G18" s="1407">
        <v>8.8907844398087812E-2</v>
      </c>
    </row>
    <row r="19" spans="1:7" x14ac:dyDescent="0.2">
      <c r="A19" s="782">
        <v>2002</v>
      </c>
      <c r="B19" s="1124">
        <v>8.9433407409956506E-2</v>
      </c>
      <c r="C19" s="1124">
        <v>9.3021917173255184E-2</v>
      </c>
      <c r="D19" s="1407">
        <v>5.7140621321616521E-2</v>
      </c>
      <c r="E19" s="1124">
        <v>0.59715193243886722</v>
      </c>
      <c r="F19" s="1124">
        <v>0.64941247895435772</v>
      </c>
      <c r="G19" s="1407">
        <v>9.507774687851088E-2</v>
      </c>
    </row>
    <row r="20" spans="1:7" x14ac:dyDescent="0.2">
      <c r="A20" s="782">
        <v>2003</v>
      </c>
      <c r="B20" s="1124">
        <v>0.10021648569108597</v>
      </c>
      <c r="C20" s="1124">
        <v>0.10486496473648639</v>
      </c>
      <c r="D20" s="1407">
        <v>5.523490135161916E-2</v>
      </c>
      <c r="E20" s="1124">
        <v>0.61212978809895457</v>
      </c>
      <c r="F20" s="1124">
        <v>0.665149132954307</v>
      </c>
      <c r="G20" s="1407">
        <v>9.3486090721091486E-2</v>
      </c>
    </row>
    <row r="21" spans="1:7" x14ac:dyDescent="0.2">
      <c r="A21" s="782">
        <v>2004</v>
      </c>
      <c r="B21" s="1124">
        <v>0.10678211051242881</v>
      </c>
      <c r="C21" s="1124">
        <v>0.11229520282908027</v>
      </c>
      <c r="D21" s="1407">
        <v>5.3683987453397065E-2</v>
      </c>
      <c r="E21" s="1124">
        <v>0.59013201015818983</v>
      </c>
      <c r="F21" s="1124">
        <v>0.6406885856964285</v>
      </c>
      <c r="G21" s="1407">
        <v>9.4662462418938303E-2</v>
      </c>
    </row>
    <row r="22" spans="1:7" x14ac:dyDescent="0.2">
      <c r="A22" s="782">
        <v>2005</v>
      </c>
      <c r="B22" s="1124">
        <v>0.10100858181478214</v>
      </c>
      <c r="C22" s="1124">
        <v>0.10602076578088787</v>
      </c>
      <c r="D22" s="1407">
        <v>5.2601188093123856E-2</v>
      </c>
      <c r="E22" s="1124">
        <v>0.38038819212129599</v>
      </c>
      <c r="F22" s="1124">
        <v>0.41080427391609015</v>
      </c>
      <c r="G22" s="1407">
        <v>9.3032123486605361E-2</v>
      </c>
    </row>
    <row r="23" spans="1:7" x14ac:dyDescent="0.2">
      <c r="A23" s="782">
        <v>2006</v>
      </c>
      <c r="B23" s="1124">
        <v>0.10282901299055054</v>
      </c>
      <c r="C23" s="1124">
        <v>0.10806891459087875</v>
      </c>
      <c r="D23" s="1407">
        <v>5.2852714268826366E-2</v>
      </c>
      <c r="E23" s="1124">
        <v>0.34418235132645675</v>
      </c>
      <c r="F23" s="1124">
        <v>0.37189839341919267</v>
      </c>
      <c r="G23" s="1407">
        <v>8.8204664151171799E-2</v>
      </c>
    </row>
    <row r="24" spans="1:7" x14ac:dyDescent="0.2">
      <c r="A24" s="782">
        <v>2007</v>
      </c>
      <c r="B24" s="1124">
        <v>0.10528252829592012</v>
      </c>
      <c r="C24" s="1124">
        <v>0.11064244302585922</v>
      </c>
      <c r="D24" s="1407">
        <v>5.4347824647553493E-2</v>
      </c>
      <c r="E24" s="1124">
        <v>0.34474003706217621</v>
      </c>
      <c r="F24" s="1124">
        <v>0.37193341568511096</v>
      </c>
      <c r="G24" s="1407">
        <v>9.0782778961776264E-2</v>
      </c>
    </row>
    <row r="25" spans="1:7" x14ac:dyDescent="0.2">
      <c r="A25" s="782">
        <v>2008</v>
      </c>
      <c r="B25" s="1124">
        <v>0.10259621338704539</v>
      </c>
      <c r="C25" s="1124">
        <v>0.10769258438857895</v>
      </c>
      <c r="D25" s="1407">
        <v>5.4172078440210499E-2</v>
      </c>
      <c r="E25" s="1124">
        <v>0.33108700279717579</v>
      </c>
      <c r="F25" s="1124">
        <v>0.35822127702321943</v>
      </c>
      <c r="G25" s="1407">
        <v>8.4411308163645199E-2</v>
      </c>
    </row>
    <row r="26" spans="1:7" x14ac:dyDescent="0.2">
      <c r="A26" s="782">
        <v>2009</v>
      </c>
      <c r="B26" s="1124">
        <v>0.10354029274403316</v>
      </c>
      <c r="C26" s="1124">
        <v>0.10924916258571948</v>
      </c>
      <c r="D26" s="1407">
        <v>5.0872426512470745E-2</v>
      </c>
      <c r="E26" s="1124">
        <v>0.31883093159717507</v>
      </c>
      <c r="F26" s="1124">
        <v>0.3445309864490424</v>
      </c>
      <c r="G26" s="1407">
        <v>7.7264991122902194E-2</v>
      </c>
    </row>
    <row r="27" spans="1:7" x14ac:dyDescent="0.2">
      <c r="A27" s="782">
        <v>2010</v>
      </c>
      <c r="B27" s="1124">
        <v>0.10251443093628909</v>
      </c>
      <c r="C27" s="1124">
        <v>0.10892372883610955</v>
      </c>
      <c r="D27" s="1407">
        <v>4.5914029230609645E-2</v>
      </c>
      <c r="E27" s="1124">
        <v>0.30536061915013174</v>
      </c>
      <c r="F27" s="1124">
        <v>0.33135376981519243</v>
      </c>
      <c r="G27" s="1407">
        <v>6.758954743035224E-2</v>
      </c>
    </row>
    <row r="28" spans="1:7" x14ac:dyDescent="0.2">
      <c r="A28" s="782">
        <v>2011</v>
      </c>
      <c r="B28" s="1124">
        <v>0.10397556039470569</v>
      </c>
      <c r="C28" s="1124">
        <v>0.11008468064638141</v>
      </c>
      <c r="D28" s="1407">
        <v>4.4223230978334756E-2</v>
      </c>
      <c r="E28" s="1124">
        <v>0.31030278176640919</v>
      </c>
      <c r="F28" s="1124">
        <v>0.3385100916238713</v>
      </c>
      <c r="G28" s="1407">
        <v>5.8336082987079076E-2</v>
      </c>
    </row>
    <row r="29" spans="1:7" x14ac:dyDescent="0.2">
      <c r="A29" s="782">
        <v>2012</v>
      </c>
      <c r="B29" s="1124">
        <v>0.10693236615211703</v>
      </c>
      <c r="C29" s="1124">
        <v>0.11281460588038263</v>
      </c>
      <c r="D29" s="1407">
        <v>4.3001188353526128E-2</v>
      </c>
      <c r="E29" s="1124">
        <v>0.283593254318459</v>
      </c>
      <c r="F29" s="1124">
        <v>0.31007023112128684</v>
      </c>
      <c r="G29" s="1407">
        <v>5.4778604043209854E-2</v>
      </c>
    </row>
    <row r="30" spans="1:7" x14ac:dyDescent="0.2">
      <c r="A30" s="782">
        <v>2013</v>
      </c>
      <c r="B30" s="1124">
        <v>0.110666280331084</v>
      </c>
      <c r="C30" s="1124">
        <v>0.11614477895619149</v>
      </c>
      <c r="D30" s="1407">
        <v>4.2291410785452732E-2</v>
      </c>
      <c r="E30" s="1124">
        <v>0.24793770026769346</v>
      </c>
      <c r="F30" s="1124">
        <v>0.27191474841034757</v>
      </c>
      <c r="G30" s="1407">
        <v>5.074717896170991E-2</v>
      </c>
    </row>
    <row r="31" spans="1:7" x14ac:dyDescent="0.2">
      <c r="A31" s="782">
        <v>2014</v>
      </c>
      <c r="B31" s="1124">
        <v>0.11087338889372045</v>
      </c>
      <c r="C31" s="1124">
        <v>0.11554181180653066</v>
      </c>
      <c r="D31" s="1407">
        <v>4.2251871918513928E-2</v>
      </c>
      <c r="E31" s="1124">
        <v>0.24909000802635273</v>
      </c>
      <c r="F31" s="1124">
        <v>0.27397602384280678</v>
      </c>
      <c r="G31" s="1407">
        <v>4.6924104562703337E-2</v>
      </c>
    </row>
    <row r="32" spans="1:7" x14ac:dyDescent="0.2">
      <c r="A32" s="782">
        <v>2015</v>
      </c>
      <c r="B32" s="1124">
        <v>0.11085228362268704</v>
      </c>
      <c r="C32" s="1124">
        <v>0.11463767905539857</v>
      </c>
      <c r="D32" s="1407">
        <v>4.1970982876111784E-2</v>
      </c>
      <c r="E32" s="1124">
        <v>0.23773302602370142</v>
      </c>
      <c r="F32" s="1124">
        <v>0.26317694964293747</v>
      </c>
      <c r="G32" s="1407">
        <v>4.3101102975558275E-2</v>
      </c>
    </row>
    <row r="33" spans="1:7" x14ac:dyDescent="0.2">
      <c r="A33" s="1913"/>
      <c r="B33" s="1804"/>
      <c r="C33" s="1804"/>
      <c r="D33" s="1804"/>
      <c r="E33" s="1808"/>
      <c r="F33" s="1804"/>
      <c r="G33" s="1809"/>
    </row>
    <row r="34" spans="1:7" ht="14.25" x14ac:dyDescent="0.2">
      <c r="A34" s="302" t="s">
        <v>1577</v>
      </c>
    </row>
    <row r="35" spans="1:7" x14ac:dyDescent="0.2">
      <c r="A35" t="s">
        <v>2211</v>
      </c>
    </row>
  </sheetData>
  <mergeCells count="1">
    <mergeCell ref="A1:B1"/>
  </mergeCells>
  <phoneticPr fontId="11" type="noConversion"/>
  <hyperlinks>
    <hyperlink ref="A1" location="Contents!A1" display="To table of contents"/>
  </hyperlinks>
  <pageMargins left="0.51" right="0.43" top="1" bottom="1" header="0.5" footer="0.5"/>
  <pageSetup paperSize="9" scale="80"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zoomScale="75" zoomScaleNormal="75" workbookViewId="0">
      <selection activeCell="A3" sqref="A3"/>
    </sheetView>
  </sheetViews>
  <sheetFormatPr defaultRowHeight="12.75" x14ac:dyDescent="0.2"/>
  <cols>
    <col min="1" max="1" width="27.5703125" customWidth="1"/>
    <col min="2" max="2" width="24.7109375" customWidth="1"/>
    <col min="3" max="3" width="11.85546875" customWidth="1"/>
    <col min="4" max="4" width="13.7109375" customWidth="1"/>
  </cols>
  <sheetData>
    <row r="1" spans="1:3" x14ac:dyDescent="0.2">
      <c r="A1" s="2089" t="s">
        <v>843</v>
      </c>
    </row>
    <row r="2" spans="1:3" x14ac:dyDescent="0.2">
      <c r="A2" s="2100" t="s">
        <v>2261</v>
      </c>
    </row>
    <row r="3" spans="1:3" x14ac:dyDescent="0.2">
      <c r="A3" s="2110" t="s">
        <v>2248</v>
      </c>
      <c r="B3" s="2111" t="s">
        <v>2242</v>
      </c>
      <c r="C3" s="2112" t="s">
        <v>2249</v>
      </c>
    </row>
    <row r="4" spans="1:3" ht="14.25" x14ac:dyDescent="0.2">
      <c r="A4" s="2113" t="s">
        <v>2250</v>
      </c>
      <c r="B4" s="2114" t="s">
        <v>2210</v>
      </c>
      <c r="C4" s="2113" t="s">
        <v>2251</v>
      </c>
    </row>
    <row r="5" spans="1:3" x14ac:dyDescent="0.2">
      <c r="A5" s="2115"/>
      <c r="B5" s="2116" t="s">
        <v>2252</v>
      </c>
      <c r="C5" s="2117" t="s">
        <v>2253</v>
      </c>
    </row>
    <row r="6" spans="1:3" x14ac:dyDescent="0.2">
      <c r="A6" s="2115"/>
      <c r="B6" s="2116" t="s">
        <v>2254</v>
      </c>
      <c r="C6" s="2117" t="s">
        <v>2253</v>
      </c>
    </row>
    <row r="7" spans="1:3" x14ac:dyDescent="0.2">
      <c r="A7" s="2113" t="s">
        <v>2255</v>
      </c>
      <c r="B7" s="2114" t="s">
        <v>2210</v>
      </c>
      <c r="C7" s="2113" t="s">
        <v>2251</v>
      </c>
    </row>
    <row r="8" spans="1:3" x14ac:dyDescent="0.2">
      <c r="A8" s="2115"/>
      <c r="B8" s="2116" t="s">
        <v>2252</v>
      </c>
      <c r="C8" s="2117" t="s">
        <v>2253</v>
      </c>
    </row>
    <row r="9" spans="1:3" x14ac:dyDescent="0.2">
      <c r="A9" s="2115"/>
      <c r="B9" s="2116" t="s">
        <v>2254</v>
      </c>
      <c r="C9" s="2117" t="s">
        <v>2253</v>
      </c>
    </row>
    <row r="10" spans="1:3" x14ac:dyDescent="0.2">
      <c r="A10" s="2115"/>
      <c r="B10" s="2116" t="s">
        <v>2256</v>
      </c>
      <c r="C10" s="2117" t="s">
        <v>433</v>
      </c>
    </row>
    <row r="11" spans="1:3" x14ac:dyDescent="0.2">
      <c r="A11" s="2118" t="s">
        <v>1039</v>
      </c>
      <c r="B11" s="2118" t="s">
        <v>2210</v>
      </c>
      <c r="C11" s="2118" t="s">
        <v>2251</v>
      </c>
    </row>
    <row r="12" spans="1:3" ht="14.25" x14ac:dyDescent="0.2">
      <c r="A12" s="2119" t="s">
        <v>2257</v>
      </c>
      <c r="B12" s="2120" t="s">
        <v>2254</v>
      </c>
      <c r="C12" s="2120" t="s">
        <v>2253</v>
      </c>
    </row>
    <row r="13" spans="1:3" x14ac:dyDescent="0.2">
      <c r="A13" s="2117" t="s">
        <v>2258</v>
      </c>
      <c r="B13" s="2116" t="s">
        <v>2210</v>
      </c>
      <c r="C13" s="2116" t="s">
        <v>2251</v>
      </c>
    </row>
    <row r="14" spans="1:3" x14ac:dyDescent="0.2">
      <c r="A14" s="2115"/>
      <c r="B14" s="2116" t="s">
        <v>2252</v>
      </c>
      <c r="C14" s="2116" t="s">
        <v>2253</v>
      </c>
    </row>
    <row r="15" spans="1:3" x14ac:dyDescent="0.2">
      <c r="A15" s="2115"/>
      <c r="B15" s="2116" t="s">
        <v>2254</v>
      </c>
      <c r="C15" s="2116" t="s">
        <v>2253</v>
      </c>
    </row>
    <row r="16" spans="1:3" x14ac:dyDescent="0.2">
      <c r="A16" s="2115"/>
      <c r="B16" s="2116" t="s">
        <v>2259</v>
      </c>
      <c r="C16" s="2116" t="s">
        <v>2253</v>
      </c>
    </row>
    <row r="17" spans="1:3" x14ac:dyDescent="0.2">
      <c r="A17" s="2121"/>
      <c r="B17" s="2120" t="s">
        <v>2260</v>
      </c>
      <c r="C17" s="2120" t="s">
        <v>2253</v>
      </c>
    </row>
    <row r="18" spans="1:3" x14ac:dyDescent="0.2">
      <c r="A18" s="2119" t="s">
        <v>2244</v>
      </c>
      <c r="B18" s="2122" t="s">
        <v>2259</v>
      </c>
      <c r="C18" s="2118" t="s">
        <v>2253</v>
      </c>
    </row>
  </sheetData>
  <hyperlinks>
    <hyperlink ref="A1" location="Contents!A1" display="To table of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34"/>
  <sheetViews>
    <sheetView zoomScale="90" zoomScaleNormal="90" workbookViewId="0">
      <selection activeCell="B46" sqref="B46:C46"/>
    </sheetView>
  </sheetViews>
  <sheetFormatPr defaultRowHeight="15" x14ac:dyDescent="0.25"/>
  <cols>
    <col min="1" max="1" width="30.140625" style="1052" customWidth="1"/>
    <col min="2" max="2" width="49.85546875" style="1052" bestFit="1" customWidth="1"/>
    <col min="3" max="5" width="8.42578125" style="1052" customWidth="1"/>
    <col min="6" max="16384" width="9.140625" style="1052"/>
  </cols>
  <sheetData>
    <row r="1" spans="1:35" x14ac:dyDescent="0.25">
      <c r="A1" s="1095" t="s">
        <v>843</v>
      </c>
      <c r="B1" s="1051"/>
      <c r="C1" s="1051"/>
      <c r="D1" s="1051"/>
      <c r="E1" s="1051"/>
    </row>
    <row r="2" spans="1:35" x14ac:dyDescent="0.25">
      <c r="A2" s="1053" t="s">
        <v>1507</v>
      </c>
      <c r="B2" s="1053"/>
      <c r="C2" s="1054"/>
      <c r="D2" s="1055"/>
      <c r="E2" s="1055"/>
    </row>
    <row r="3" spans="1:35" ht="15" customHeight="1" x14ac:dyDescent="0.25">
      <c r="A3" s="1061"/>
      <c r="B3" s="1062"/>
      <c r="C3" s="2160">
        <v>2005</v>
      </c>
      <c r="D3" s="2161"/>
      <c r="E3" s="2162"/>
      <c r="F3" s="2160">
        <v>2006</v>
      </c>
      <c r="G3" s="2161"/>
      <c r="H3" s="2162"/>
      <c r="I3" s="2160">
        <v>2007</v>
      </c>
      <c r="J3" s="2161"/>
      <c r="K3" s="2162"/>
      <c r="L3" s="2160">
        <v>2008</v>
      </c>
      <c r="M3" s="2161"/>
      <c r="N3" s="2162"/>
      <c r="O3" s="2160">
        <v>2009</v>
      </c>
      <c r="P3" s="2161"/>
      <c r="Q3" s="2162"/>
      <c r="R3" s="2160">
        <v>2010</v>
      </c>
      <c r="S3" s="2161"/>
      <c r="T3" s="2162"/>
      <c r="U3" s="2160">
        <v>2011</v>
      </c>
      <c r="V3" s="2161"/>
      <c r="W3" s="2162"/>
      <c r="X3" s="2160">
        <v>2012</v>
      </c>
      <c r="Y3" s="2161"/>
      <c r="Z3" s="2162"/>
      <c r="AA3" s="2160">
        <v>2013</v>
      </c>
      <c r="AB3" s="2161"/>
      <c r="AC3" s="2162"/>
      <c r="AD3" s="2160">
        <v>2014</v>
      </c>
      <c r="AE3" s="2161"/>
      <c r="AF3" s="2162"/>
      <c r="AG3" s="2160">
        <v>2015</v>
      </c>
      <c r="AH3" s="2161"/>
      <c r="AI3" s="2162"/>
    </row>
    <row r="4" spans="1:35" ht="15" customHeight="1" x14ac:dyDescent="0.25">
      <c r="A4" s="1058"/>
      <c r="B4" s="1059"/>
      <c r="C4" s="2016" t="s">
        <v>1293</v>
      </c>
      <c r="D4" s="2017" t="s">
        <v>1294</v>
      </c>
      <c r="E4" s="2018" t="s">
        <v>1295</v>
      </c>
      <c r="F4" s="2016" t="s">
        <v>1293</v>
      </c>
      <c r="G4" s="2017" t="s">
        <v>1294</v>
      </c>
      <c r="H4" s="2018" t="s">
        <v>1295</v>
      </c>
      <c r="I4" s="2016" t="s">
        <v>1293</v>
      </c>
      <c r="J4" s="2017" t="s">
        <v>1294</v>
      </c>
      <c r="K4" s="2018" t="s">
        <v>1295</v>
      </c>
      <c r="L4" s="2016" t="s">
        <v>1293</v>
      </c>
      <c r="M4" s="2017" t="s">
        <v>1294</v>
      </c>
      <c r="N4" s="2018" t="s">
        <v>1295</v>
      </c>
      <c r="O4" s="2016" t="s">
        <v>1293</v>
      </c>
      <c r="P4" s="2017" t="s">
        <v>1294</v>
      </c>
      <c r="Q4" s="2018" t="s">
        <v>1295</v>
      </c>
      <c r="R4" s="2016" t="s">
        <v>1293</v>
      </c>
      <c r="S4" s="2017" t="s">
        <v>1294</v>
      </c>
      <c r="T4" s="2018" t="s">
        <v>1295</v>
      </c>
      <c r="U4" s="2016" t="s">
        <v>1293</v>
      </c>
      <c r="V4" s="2017" t="s">
        <v>1294</v>
      </c>
      <c r="W4" s="2018" t="s">
        <v>1295</v>
      </c>
      <c r="X4" s="2016" t="s">
        <v>1293</v>
      </c>
      <c r="Y4" s="2017" t="s">
        <v>1294</v>
      </c>
      <c r="Z4" s="2018" t="s">
        <v>1295</v>
      </c>
      <c r="AA4" s="2016" t="s">
        <v>1293</v>
      </c>
      <c r="AB4" s="2017" t="s">
        <v>1294</v>
      </c>
      <c r="AC4" s="2018" t="s">
        <v>1295</v>
      </c>
      <c r="AD4" s="2016" t="s">
        <v>1293</v>
      </c>
      <c r="AE4" s="2017" t="s">
        <v>1294</v>
      </c>
      <c r="AF4" s="2018" t="s">
        <v>1295</v>
      </c>
      <c r="AG4" s="2016" t="s">
        <v>1293</v>
      </c>
      <c r="AH4" s="2017" t="s">
        <v>1294</v>
      </c>
      <c r="AI4" s="2018" t="s">
        <v>1295</v>
      </c>
    </row>
    <row r="5" spans="1:35" ht="12" customHeight="1" x14ac:dyDescent="0.25">
      <c r="A5" s="1066"/>
      <c r="B5" s="1064"/>
      <c r="C5" s="1087" t="s">
        <v>1454</v>
      </c>
      <c r="D5" s="1088"/>
      <c r="E5" s="1088"/>
      <c r="F5" s="1089"/>
      <c r="G5" s="1088"/>
      <c r="H5" s="1088"/>
      <c r="I5" s="1089"/>
      <c r="J5" s="1088"/>
      <c r="K5" s="1088"/>
      <c r="L5" s="1089"/>
      <c r="M5" s="1088"/>
      <c r="N5" s="1088"/>
      <c r="O5" s="1089"/>
      <c r="P5" s="1088"/>
      <c r="Q5" s="1088"/>
      <c r="R5" s="1089"/>
      <c r="S5" s="1088"/>
      <c r="T5" s="1088"/>
      <c r="U5" s="1089"/>
      <c r="V5" s="1088"/>
      <c r="W5" s="1088"/>
      <c r="X5" s="1089"/>
      <c r="Y5" s="1088"/>
      <c r="Z5" s="1088"/>
      <c r="AA5" s="1089"/>
      <c r="AB5" s="1088"/>
      <c r="AC5" s="1062"/>
      <c r="AD5" s="1089"/>
      <c r="AE5" s="1088"/>
      <c r="AF5" s="1062"/>
      <c r="AG5" s="1089"/>
      <c r="AH5" s="1088"/>
      <c r="AI5" s="1062"/>
    </row>
    <row r="6" spans="1:35" ht="12" customHeight="1" x14ac:dyDescent="0.25">
      <c r="A6" s="1066"/>
      <c r="B6" s="1064"/>
      <c r="C6" s="1058"/>
      <c r="D6" s="1090"/>
      <c r="E6" s="1090"/>
      <c r="F6" s="1090"/>
      <c r="G6" s="1090"/>
      <c r="H6" s="1090"/>
      <c r="I6" s="1090"/>
      <c r="J6" s="1090"/>
      <c r="K6" s="1090"/>
      <c r="L6" s="1090"/>
      <c r="M6" s="1090"/>
      <c r="N6" s="1090"/>
      <c r="O6" s="1090"/>
      <c r="P6" s="1090"/>
      <c r="Q6" s="1090"/>
      <c r="R6" s="1090"/>
      <c r="S6" s="1090"/>
      <c r="T6" s="1090"/>
      <c r="U6" s="1090"/>
      <c r="V6" s="1090"/>
      <c r="W6" s="1090"/>
      <c r="X6" s="1090"/>
      <c r="Y6" s="1090"/>
      <c r="Z6" s="1090"/>
      <c r="AA6" s="1090"/>
      <c r="AB6" s="1090"/>
      <c r="AC6" s="1059"/>
      <c r="AD6" s="1090"/>
      <c r="AE6" s="1090"/>
      <c r="AF6" s="1059"/>
      <c r="AG6" s="1090"/>
      <c r="AH6" s="1090"/>
      <c r="AI6" s="1059"/>
    </row>
    <row r="7" spans="1:35" ht="12.95" customHeight="1" x14ac:dyDescent="0.25">
      <c r="A7" s="1066"/>
      <c r="B7" s="1067"/>
      <c r="C7" s="1068"/>
      <c r="D7" s="1068"/>
      <c r="E7" s="1069"/>
      <c r="F7" s="1068"/>
      <c r="G7" s="1068"/>
      <c r="H7" s="1069"/>
      <c r="I7" s="1068"/>
      <c r="J7" s="1068"/>
      <c r="K7" s="1069"/>
      <c r="L7" s="1068"/>
      <c r="M7" s="1068"/>
      <c r="N7" s="1069"/>
      <c r="O7" s="1068"/>
      <c r="P7" s="1068"/>
      <c r="Q7" s="1069"/>
      <c r="R7" s="1068"/>
      <c r="S7" s="1068"/>
      <c r="T7" s="1069"/>
      <c r="U7" s="1068"/>
      <c r="V7" s="1068"/>
      <c r="W7" s="1069"/>
      <c r="X7" s="1068"/>
      <c r="Y7" s="1068"/>
      <c r="Z7" s="1069"/>
      <c r="AA7" s="1068"/>
      <c r="AB7" s="1068"/>
      <c r="AC7" s="1069"/>
      <c r="AD7" s="1068"/>
      <c r="AE7" s="1068"/>
      <c r="AF7" s="1069"/>
      <c r="AG7" s="1068"/>
      <c r="AH7" s="1068"/>
      <c r="AI7" s="1069"/>
    </row>
    <row r="8" spans="1:35" ht="12.95" customHeight="1" x14ac:dyDescent="0.25">
      <c r="A8" s="1070" t="s">
        <v>1451</v>
      </c>
      <c r="B8" s="1067" t="s">
        <v>1314</v>
      </c>
      <c r="C8" s="1631">
        <v>1.7309809237286754E-3</v>
      </c>
      <c r="D8" s="1631">
        <v>1.2811034817902947E-3</v>
      </c>
      <c r="E8" s="1632">
        <v>4.0333681519285009E-3</v>
      </c>
      <c r="F8" s="1631">
        <v>1.3551485304987737E-2</v>
      </c>
      <c r="G8" s="1631">
        <v>1.0029489504860106E-2</v>
      </c>
      <c r="H8" s="1632">
        <v>3.1576390294773743E-2</v>
      </c>
      <c r="I8" s="1631">
        <v>3.5689334825937044E-2</v>
      </c>
      <c r="J8" s="1631">
        <v>2.6413769488458146E-2</v>
      </c>
      <c r="K8" s="1632">
        <v>8.3159914980675154E-2</v>
      </c>
      <c r="L8" s="1631">
        <v>4.8718686595581789E-2</v>
      </c>
      <c r="M8" s="1631">
        <v>3.5556035708134405E-2</v>
      </c>
      <c r="N8" s="1632">
        <v>0.11141745589613732</v>
      </c>
      <c r="O8" s="1631">
        <v>5.2204570250913469E-2</v>
      </c>
      <c r="P8" s="1631">
        <v>3.488171973941899E-2</v>
      </c>
      <c r="Q8" s="1632">
        <v>0.10587931589505467</v>
      </c>
      <c r="R8" s="1631">
        <v>0.10759902842364376</v>
      </c>
      <c r="S8" s="1631">
        <v>7.0722310794485432E-2</v>
      </c>
      <c r="T8" s="1632">
        <v>0.21330619600631578</v>
      </c>
      <c r="U8" s="1631">
        <v>0.11853959105094659</v>
      </c>
      <c r="V8" s="1631">
        <v>7.0185167609238902E-2</v>
      </c>
      <c r="W8" s="1632">
        <v>0.20255381797560276</v>
      </c>
      <c r="X8" s="1631">
        <v>0.10915361157905466</v>
      </c>
      <c r="Y8" s="1631">
        <v>6.4627897362469738E-2</v>
      </c>
      <c r="Z8" s="1632">
        <v>0.18651558163096035</v>
      </c>
      <c r="AA8" s="1631">
        <v>8.5639655652403432E-2</v>
      </c>
      <c r="AB8" s="1631">
        <v>5.0705705432863818E-2</v>
      </c>
      <c r="AC8" s="1632">
        <v>0.14633624992897853</v>
      </c>
      <c r="AD8" s="1631">
        <v>0.11978607266597822</v>
      </c>
      <c r="AE8" s="1631">
        <v>7.0923187036311425E-2</v>
      </c>
      <c r="AF8" s="1632">
        <v>0.20468373598799527</v>
      </c>
      <c r="AG8" s="1631">
        <v>6.3292057961722603E-2</v>
      </c>
      <c r="AH8" s="1631">
        <v>3.7474093313414475E-2</v>
      </c>
      <c r="AI8" s="1632">
        <v>0.1081499258941276</v>
      </c>
    </row>
    <row r="9" spans="1:35" ht="12.95" customHeight="1" x14ac:dyDescent="0.25">
      <c r="A9" s="1073"/>
      <c r="B9" s="1067" t="s">
        <v>1316</v>
      </c>
      <c r="C9" s="1631">
        <v>0</v>
      </c>
      <c r="D9" s="1631">
        <v>0</v>
      </c>
      <c r="E9" s="1632">
        <v>0</v>
      </c>
      <c r="F9" s="1631">
        <v>0</v>
      </c>
      <c r="G9" s="1631">
        <v>0</v>
      </c>
      <c r="H9" s="1632">
        <v>0</v>
      </c>
      <c r="I9" s="1631">
        <v>0</v>
      </c>
      <c r="J9" s="1631">
        <v>0</v>
      </c>
      <c r="K9" s="1632">
        <v>0</v>
      </c>
      <c r="L9" s="1631">
        <v>1.9258232564577007E-2</v>
      </c>
      <c r="M9" s="1631">
        <v>1.4745616008910049E-2</v>
      </c>
      <c r="N9" s="1632">
        <v>4.6301255945553739E-2</v>
      </c>
      <c r="O9" s="1631">
        <v>4.9104447919830693E-2</v>
      </c>
      <c r="P9" s="1631">
        <v>3.7598223561137525E-2</v>
      </c>
      <c r="Q9" s="1632">
        <v>0.11805847725523781</v>
      </c>
      <c r="R9" s="1631">
        <v>3.5340237819630166E-2</v>
      </c>
      <c r="S9" s="1631">
        <v>2.705926282717901E-2</v>
      </c>
      <c r="T9" s="1632">
        <v>8.4966125057248959E-2</v>
      </c>
      <c r="U9" s="1631">
        <v>6.2517438374382797E-2</v>
      </c>
      <c r="V9" s="1631">
        <v>4.7868262938364541E-2</v>
      </c>
      <c r="W9" s="1632">
        <v>0.15030641599774758</v>
      </c>
      <c r="X9" s="1631">
        <v>8.6824142733411006E-2</v>
      </c>
      <c r="Y9" s="1631">
        <v>6.1625329181617547E-2</v>
      </c>
      <c r="Z9" s="1632">
        <v>0.18842304277343563</v>
      </c>
      <c r="AA9" s="1631">
        <v>0.12669755890721832</v>
      </c>
      <c r="AB9" s="1631">
        <v>8.4421132441169541E-2</v>
      </c>
      <c r="AC9" s="1632">
        <v>0.25190653816959691</v>
      </c>
      <c r="AD9" s="1631">
        <v>8.3532717434083567E-2</v>
      </c>
      <c r="AE9" s="1631">
        <v>5.5008184489085378E-2</v>
      </c>
      <c r="AF9" s="1632">
        <v>0.16335703385986669</v>
      </c>
      <c r="AG9" s="1631">
        <v>0.11336742697694216</v>
      </c>
      <c r="AH9" s="1631">
        <v>7.11774096810045E-2</v>
      </c>
      <c r="AI9" s="1632">
        <v>0.20714236880088616</v>
      </c>
    </row>
    <row r="10" spans="1:35" ht="12.95" customHeight="1" x14ac:dyDescent="0.25">
      <c r="A10" s="1073"/>
      <c r="B10" s="1067" t="s">
        <v>1317</v>
      </c>
      <c r="C10" s="1631">
        <v>0</v>
      </c>
      <c r="D10" s="1631">
        <v>0</v>
      </c>
      <c r="E10" s="1632">
        <v>0</v>
      </c>
      <c r="F10" s="1631">
        <v>0</v>
      </c>
      <c r="G10" s="1631">
        <v>0</v>
      </c>
      <c r="H10" s="1632">
        <v>0</v>
      </c>
      <c r="I10" s="1631">
        <v>0</v>
      </c>
      <c r="J10" s="1631">
        <v>0</v>
      </c>
      <c r="K10" s="1632">
        <v>0</v>
      </c>
      <c r="L10" s="1631">
        <v>0</v>
      </c>
      <c r="M10" s="1631">
        <v>0</v>
      </c>
      <c r="N10" s="1632">
        <v>0</v>
      </c>
      <c r="O10" s="1631">
        <v>0</v>
      </c>
      <c r="P10" s="1631">
        <v>0</v>
      </c>
      <c r="Q10" s="1632">
        <v>0</v>
      </c>
      <c r="R10" s="1631">
        <v>0</v>
      </c>
      <c r="S10" s="1631">
        <v>0</v>
      </c>
      <c r="T10" s="1632">
        <v>0</v>
      </c>
      <c r="U10" s="1631">
        <v>0</v>
      </c>
      <c r="V10" s="1631">
        <v>0</v>
      </c>
      <c r="W10" s="1632">
        <v>0</v>
      </c>
      <c r="X10" s="1631">
        <v>5.9229780119853942E-3</v>
      </c>
      <c r="Y10" s="1631">
        <v>3.6489948022186813E-3</v>
      </c>
      <c r="Z10" s="1632">
        <v>9.3662572607618039E-3</v>
      </c>
      <c r="AA10" s="1631">
        <v>2.4739731399828394E-2</v>
      </c>
      <c r="AB10" s="1631">
        <v>1.5241513830303704E-2</v>
      </c>
      <c r="AC10" s="1632">
        <v>3.9121990387951291E-2</v>
      </c>
      <c r="AD10" s="1631">
        <v>4.9077061352819785E-2</v>
      </c>
      <c r="AE10" s="1631">
        <v>3.0235118452614024E-2</v>
      </c>
      <c r="AF10" s="1632">
        <v>7.7607646238520983E-2</v>
      </c>
      <c r="AG10" s="1631">
        <v>0.11097098126202697</v>
      </c>
      <c r="AH10" s="1631">
        <v>6.663296951393248E-2</v>
      </c>
      <c r="AI10" s="1632">
        <v>0.16955071973613903</v>
      </c>
    </row>
    <row r="11" spans="1:35" ht="12.95" customHeight="1" x14ac:dyDescent="0.25">
      <c r="A11" s="1066"/>
      <c r="B11" s="1065"/>
      <c r="C11" s="1633"/>
      <c r="D11" s="1633"/>
      <c r="E11" s="1634"/>
      <c r="F11" s="1633"/>
      <c r="G11" s="1633"/>
      <c r="H11" s="1634"/>
      <c r="I11" s="1633"/>
      <c r="J11" s="1633"/>
      <c r="K11" s="1634"/>
      <c r="L11" s="1633"/>
      <c r="M11" s="1633"/>
      <c r="N11" s="1634"/>
      <c r="O11" s="1633"/>
      <c r="P11" s="1633"/>
      <c r="Q11" s="1634"/>
      <c r="R11" s="1633"/>
      <c r="S11" s="1633"/>
      <c r="T11" s="1634"/>
      <c r="U11" s="1633"/>
      <c r="V11" s="1633"/>
      <c r="W11" s="1634"/>
      <c r="X11" s="1633"/>
      <c r="Y11" s="1633"/>
      <c r="Z11" s="1634"/>
      <c r="AA11" s="1633"/>
      <c r="AB11" s="1633"/>
      <c r="AC11" s="1634"/>
      <c r="AD11" s="1633"/>
      <c r="AE11" s="1633"/>
      <c r="AF11" s="1634"/>
      <c r="AG11" s="1633"/>
      <c r="AH11" s="1633"/>
      <c r="AI11" s="1634"/>
    </row>
    <row r="12" spans="1:35" ht="12.95" customHeight="1" x14ac:dyDescent="0.25">
      <c r="A12" s="1073"/>
      <c r="B12" s="1067" t="s">
        <v>1324</v>
      </c>
      <c r="C12" s="1631">
        <v>9.8557680059525622E-3</v>
      </c>
      <c r="D12" s="1631">
        <v>7.3663016825532158E-3</v>
      </c>
      <c r="E12" s="1632">
        <v>2.2513556344087395E-2</v>
      </c>
      <c r="F12" s="1631">
        <v>8.0109328535501248E-2</v>
      </c>
      <c r="G12" s="1631">
        <v>5.987453044987099E-2</v>
      </c>
      <c r="H12" s="1632">
        <v>0.18299394634509786</v>
      </c>
      <c r="I12" s="1631">
        <v>0.23795154186696024</v>
      </c>
      <c r="J12" s="1631">
        <v>0.17784741302373119</v>
      </c>
      <c r="K12" s="1632">
        <v>0.54355332245531196</v>
      </c>
      <c r="L12" s="1631">
        <v>0.34187074315186938</v>
      </c>
      <c r="M12" s="1631">
        <v>0.25818324146768434</v>
      </c>
      <c r="N12" s="1632">
        <v>0.77822065183326661</v>
      </c>
      <c r="O12" s="1631">
        <v>0.3296559108669006</v>
      </c>
      <c r="P12" s="1631">
        <v>0.2714192202079948</v>
      </c>
      <c r="Q12" s="1632">
        <v>0.72753315673940566</v>
      </c>
      <c r="R12" s="1631">
        <v>0.64434718999873286</v>
      </c>
      <c r="S12" s="1631">
        <v>0.54067435261630259</v>
      </c>
      <c r="T12" s="1632">
        <v>1.4116926776954308</v>
      </c>
      <c r="U12" s="1631">
        <v>0.63910359806983075</v>
      </c>
      <c r="V12" s="1631">
        <v>0.59242435921385683</v>
      </c>
      <c r="W12" s="1632">
        <v>1.332436853237392</v>
      </c>
      <c r="X12" s="1631">
        <v>0.64052999642165942</v>
      </c>
      <c r="Y12" s="1631">
        <v>0.55283238820705383</v>
      </c>
      <c r="Z12" s="1632">
        <v>1.2844661664061618</v>
      </c>
      <c r="AA12" s="1631">
        <v>0.59921197953232663</v>
      </c>
      <c r="AB12" s="1631">
        <v>0.44680883981994235</v>
      </c>
      <c r="AC12" s="1632">
        <v>1.113998109251549</v>
      </c>
      <c r="AD12" s="1631">
        <v>0.64284267862877198</v>
      </c>
      <c r="AE12" s="1631">
        <v>0.38437374762393978</v>
      </c>
      <c r="AF12" s="1632">
        <v>1.076861275052138</v>
      </c>
      <c r="AG12" s="1631">
        <v>0.50490667641081821</v>
      </c>
      <c r="AH12" s="1631">
        <v>0.30189792598454251</v>
      </c>
      <c r="AI12" s="1632">
        <v>0.84579705955720197</v>
      </c>
    </row>
    <row r="13" spans="1:35" ht="12.95" customHeight="1" x14ac:dyDescent="0.25">
      <c r="A13" s="1073"/>
      <c r="B13" s="1067" t="s">
        <v>1326</v>
      </c>
      <c r="C13" s="1631">
        <v>0</v>
      </c>
      <c r="D13" s="1631">
        <v>0</v>
      </c>
      <c r="E13" s="1632">
        <v>0</v>
      </c>
      <c r="F13" s="1631">
        <v>0</v>
      </c>
      <c r="G13" s="1631">
        <v>0</v>
      </c>
      <c r="H13" s="1632">
        <v>0</v>
      </c>
      <c r="I13" s="1631">
        <v>0</v>
      </c>
      <c r="J13" s="1631">
        <v>0</v>
      </c>
      <c r="K13" s="1632">
        <v>0</v>
      </c>
      <c r="L13" s="1631">
        <v>0.14007432992365837</v>
      </c>
      <c r="M13" s="1631">
        <v>0.10355943017504984</v>
      </c>
      <c r="N13" s="1632">
        <v>0.30220228389877601</v>
      </c>
      <c r="O13" s="1631">
        <v>0.40717926384160369</v>
      </c>
      <c r="P13" s="1631">
        <v>0.30103483318830965</v>
      </c>
      <c r="Q13" s="1632">
        <v>0.87846576568467893</v>
      </c>
      <c r="R13" s="1631">
        <v>0.32763798628582458</v>
      </c>
      <c r="S13" s="1631">
        <v>0.24222855952231151</v>
      </c>
      <c r="T13" s="1632">
        <v>0.70686004924339008</v>
      </c>
      <c r="U13" s="1631">
        <v>0.51439234915378584</v>
      </c>
      <c r="V13" s="1631">
        <v>0.38029936387205288</v>
      </c>
      <c r="W13" s="1632">
        <v>1.1097718105740892</v>
      </c>
      <c r="X13" s="1631">
        <v>0.70576211721851212</v>
      </c>
      <c r="Y13" s="1631">
        <v>0.56348200338202969</v>
      </c>
      <c r="Z13" s="1632">
        <v>1.482079116842999</v>
      </c>
      <c r="AA13" s="1631">
        <v>0.92847696854831085</v>
      </c>
      <c r="AB13" s="1631">
        <v>0.78573789216122314</v>
      </c>
      <c r="AC13" s="1632">
        <v>1.9065461250048457</v>
      </c>
      <c r="AD13" s="1631">
        <v>0.80043719199757513</v>
      </c>
      <c r="AE13" s="1631">
        <v>0.70080624843703787</v>
      </c>
      <c r="AF13" s="1632">
        <v>1.620842735418498</v>
      </c>
      <c r="AG13" s="1631">
        <v>0.87996772883142127</v>
      </c>
      <c r="AH13" s="1631">
        <v>0.71055785399429228</v>
      </c>
      <c r="AI13" s="1632">
        <v>1.6546379451042874</v>
      </c>
    </row>
    <row r="14" spans="1:35" ht="12.95" customHeight="1" x14ac:dyDescent="0.25">
      <c r="A14" s="1073"/>
      <c r="B14" s="1067" t="s">
        <v>1327</v>
      </c>
      <c r="C14" s="1631">
        <v>0</v>
      </c>
      <c r="D14" s="1631">
        <v>0</v>
      </c>
      <c r="E14" s="1632">
        <v>0</v>
      </c>
      <c r="F14" s="1631">
        <v>0</v>
      </c>
      <c r="G14" s="1631">
        <v>0</v>
      </c>
      <c r="H14" s="1632">
        <v>0</v>
      </c>
      <c r="I14" s="1631">
        <v>0</v>
      </c>
      <c r="J14" s="1631">
        <v>0</v>
      </c>
      <c r="K14" s="1632">
        <v>0</v>
      </c>
      <c r="L14" s="1631">
        <v>0</v>
      </c>
      <c r="M14" s="1631">
        <v>0</v>
      </c>
      <c r="N14" s="1632">
        <v>0</v>
      </c>
      <c r="O14" s="1631">
        <v>0</v>
      </c>
      <c r="P14" s="1631">
        <v>0</v>
      </c>
      <c r="Q14" s="1632">
        <v>0</v>
      </c>
      <c r="R14" s="1631">
        <v>0</v>
      </c>
      <c r="S14" s="1631">
        <v>0</v>
      </c>
      <c r="T14" s="1632">
        <v>0</v>
      </c>
      <c r="U14" s="1631">
        <v>0</v>
      </c>
      <c r="V14" s="1631">
        <v>0</v>
      </c>
      <c r="W14" s="1632">
        <v>0</v>
      </c>
      <c r="X14" s="1631">
        <v>1.7871668526797373E-2</v>
      </c>
      <c r="Y14" s="1631">
        <v>1.2156886234404765E-2</v>
      </c>
      <c r="Z14" s="1632">
        <v>3.1408118526695131E-2</v>
      </c>
      <c r="AA14" s="1631">
        <v>6.1801968829212232E-2</v>
      </c>
      <c r="AB14" s="1631">
        <v>4.2039695565772667E-2</v>
      </c>
      <c r="AC14" s="1632">
        <v>0.10861233013920835</v>
      </c>
      <c r="AD14" s="1631">
        <v>0.10814582415678889</v>
      </c>
      <c r="AE14" s="1631">
        <v>7.3564282989509094E-2</v>
      </c>
      <c r="AF14" s="1632">
        <v>0.19005818388979717</v>
      </c>
      <c r="AG14" s="1631">
        <v>0.22525879249128419</v>
      </c>
      <c r="AH14" s="1631">
        <v>0.15869154814047715</v>
      </c>
      <c r="AI14" s="1632">
        <v>0.39117057052636478</v>
      </c>
    </row>
    <row r="15" spans="1:35" ht="12.95" customHeight="1" x14ac:dyDescent="0.25">
      <c r="A15" s="1066"/>
      <c r="B15" s="1065"/>
      <c r="C15" s="1633"/>
      <c r="D15" s="1633"/>
      <c r="E15" s="1634"/>
      <c r="F15" s="1633"/>
      <c r="G15" s="1633"/>
      <c r="H15" s="1634"/>
      <c r="I15" s="1633"/>
      <c r="J15" s="1633"/>
      <c r="K15" s="1634"/>
      <c r="L15" s="1633"/>
      <c r="M15" s="1633"/>
      <c r="N15" s="1634"/>
      <c r="O15" s="1633"/>
      <c r="P15" s="1633"/>
      <c r="Q15" s="1634"/>
      <c r="R15" s="1633"/>
      <c r="S15" s="1633"/>
      <c r="T15" s="1634"/>
      <c r="U15" s="1633"/>
      <c r="V15" s="1633"/>
      <c r="W15" s="1634"/>
      <c r="X15" s="1633"/>
      <c r="Y15" s="1633"/>
      <c r="Z15" s="1634"/>
      <c r="AA15" s="1633"/>
      <c r="AB15" s="1633"/>
      <c r="AC15" s="1634"/>
      <c r="AD15" s="1633"/>
      <c r="AE15" s="1633"/>
      <c r="AF15" s="1634"/>
      <c r="AG15" s="1633"/>
      <c r="AH15" s="1633"/>
      <c r="AI15" s="1634"/>
    </row>
    <row r="16" spans="1:35" ht="12.95" customHeight="1" x14ac:dyDescent="0.25">
      <c r="A16" s="1073"/>
      <c r="B16" s="1067" t="s">
        <v>1362</v>
      </c>
      <c r="C16" s="1631">
        <v>2.1528319428113932E-3</v>
      </c>
      <c r="D16" s="1631">
        <v>1.7016985454942038E-3</v>
      </c>
      <c r="E16" s="1632">
        <v>4.8960821035830991E-3</v>
      </c>
      <c r="F16" s="1631">
        <v>1.6893829602770329E-2</v>
      </c>
      <c r="G16" s="1631">
        <v>1.3353669039915294E-2</v>
      </c>
      <c r="H16" s="1632">
        <v>3.8420823815485644E-2</v>
      </c>
      <c r="I16" s="1631">
        <v>6.0386725472953193E-2</v>
      </c>
      <c r="J16" s="1631">
        <v>4.7732477794010943E-2</v>
      </c>
      <c r="K16" s="1632">
        <v>0.13733462422338932</v>
      </c>
      <c r="L16" s="1631">
        <v>8.6505553266021107E-2</v>
      </c>
      <c r="M16" s="1631">
        <v>6.9198039982584364E-2</v>
      </c>
      <c r="N16" s="1632">
        <v>0.19594896583881316</v>
      </c>
      <c r="O16" s="1631">
        <v>8.9584181799804083E-2</v>
      </c>
      <c r="P16" s="1631">
        <v>7.8005375650604475E-2</v>
      </c>
      <c r="Q16" s="1632">
        <v>0.19683765698875244</v>
      </c>
      <c r="R16" s="1631">
        <v>0.17510171639041325</v>
      </c>
      <c r="S16" s="1631">
        <v>0.15538879651987059</v>
      </c>
      <c r="T16" s="1632">
        <v>0.38194036449293833</v>
      </c>
      <c r="U16" s="1631">
        <v>0.17367676729301212</v>
      </c>
      <c r="V16" s="1631">
        <v>0.17026165151322736</v>
      </c>
      <c r="W16" s="1632">
        <v>0.36049731321133155</v>
      </c>
      <c r="X16" s="1631">
        <v>0.17406439185867867</v>
      </c>
      <c r="Y16" s="1631">
        <v>0.15888299318252108</v>
      </c>
      <c r="Z16" s="1632">
        <v>0.3475186090622055</v>
      </c>
      <c r="AA16" s="1631">
        <v>0.16283619720296125</v>
      </c>
      <c r="AB16" s="1631">
        <v>0.12841202390698908</v>
      </c>
      <c r="AC16" s="1632">
        <v>0.30139764172083983</v>
      </c>
      <c r="AD16" s="1631">
        <v>0.17469286456751704</v>
      </c>
      <c r="AE16" s="1631">
        <v>0.11046829532064543</v>
      </c>
      <c r="AF16" s="1632">
        <v>0.29135008943531554</v>
      </c>
      <c r="AG16" s="1631">
        <v>0.13720867729195363</v>
      </c>
      <c r="AH16" s="1631">
        <v>8.6764898618881828E-2</v>
      </c>
      <c r="AI16" s="1632">
        <v>0.22883453482361213</v>
      </c>
    </row>
    <row r="17" spans="1:35" ht="12.95" customHeight="1" x14ac:dyDescent="0.25">
      <c r="A17" s="1073"/>
      <c r="B17" s="1067" t="s">
        <v>1364</v>
      </c>
      <c r="C17" s="1631">
        <v>0</v>
      </c>
      <c r="D17" s="1631">
        <v>0</v>
      </c>
      <c r="E17" s="1632">
        <v>0</v>
      </c>
      <c r="F17" s="1631">
        <v>0</v>
      </c>
      <c r="G17" s="1631">
        <v>0</v>
      </c>
      <c r="H17" s="1632">
        <v>0</v>
      </c>
      <c r="I17" s="1631">
        <v>0</v>
      </c>
      <c r="J17" s="1631">
        <v>0</v>
      </c>
      <c r="K17" s="1632">
        <v>0</v>
      </c>
      <c r="L17" s="1631">
        <v>4.9358510799759996E-2</v>
      </c>
      <c r="M17" s="1631">
        <v>3.1899992535227399E-2</v>
      </c>
      <c r="N17" s="1632">
        <v>8.1241246069792217E-2</v>
      </c>
      <c r="O17" s="1631">
        <v>0.14347926634892735</v>
      </c>
      <c r="P17" s="1631">
        <v>9.2729449315414589E-2</v>
      </c>
      <c r="Q17" s="1632">
        <v>0.23615855086582443</v>
      </c>
      <c r="R17" s="1631">
        <v>0.115451011568745</v>
      </c>
      <c r="S17" s="1631">
        <v>7.4615022770203293E-2</v>
      </c>
      <c r="T17" s="1632">
        <v>0.19002566908701082</v>
      </c>
      <c r="U17" s="1631">
        <v>0.18125833858965171</v>
      </c>
      <c r="V17" s="1631">
        <v>0.11714574759791427</v>
      </c>
      <c r="W17" s="1632">
        <v>0.2983407126544671</v>
      </c>
      <c r="X17" s="1631">
        <v>0.24869201304605174</v>
      </c>
      <c r="Y17" s="1631">
        <v>0.17357252421375716</v>
      </c>
      <c r="Z17" s="1632">
        <v>0.3984283396967076</v>
      </c>
      <c r="AA17" s="1631">
        <v>0.32717087066842993</v>
      </c>
      <c r="AB17" s="1631">
        <v>0.24203525311234422</v>
      </c>
      <c r="AC17" s="1632">
        <v>0.5125380949695556</v>
      </c>
      <c r="AD17" s="1631">
        <v>0.28205302004495936</v>
      </c>
      <c r="AE17" s="1631">
        <v>0.21587328219162313</v>
      </c>
      <c r="AF17" s="1632">
        <v>0.43573225790932757</v>
      </c>
      <c r="AG17" s="1631">
        <v>0.31007749007714552</v>
      </c>
      <c r="AH17" s="1631">
        <v>0.21887712398523945</v>
      </c>
      <c r="AI17" s="1632">
        <v>0.44481744717607408</v>
      </c>
    </row>
    <row r="18" spans="1:35" ht="12.95" customHeight="1" x14ac:dyDescent="0.25">
      <c r="A18" s="1073"/>
      <c r="B18" s="1067" t="s">
        <v>1365</v>
      </c>
      <c r="C18" s="1631">
        <v>0</v>
      </c>
      <c r="D18" s="1631">
        <v>0</v>
      </c>
      <c r="E18" s="1632">
        <v>0</v>
      </c>
      <c r="F18" s="1631">
        <v>0</v>
      </c>
      <c r="G18" s="1631">
        <v>0</v>
      </c>
      <c r="H18" s="1632">
        <v>0</v>
      </c>
      <c r="I18" s="1631">
        <v>0</v>
      </c>
      <c r="J18" s="1631">
        <v>0</v>
      </c>
      <c r="K18" s="1632">
        <v>0</v>
      </c>
      <c r="L18" s="1631">
        <v>0</v>
      </c>
      <c r="M18" s="1631">
        <v>0</v>
      </c>
      <c r="N18" s="1632">
        <v>0</v>
      </c>
      <c r="O18" s="1631">
        <v>0</v>
      </c>
      <c r="P18" s="1631">
        <v>0</v>
      </c>
      <c r="Q18" s="1632">
        <v>0</v>
      </c>
      <c r="R18" s="1631">
        <v>0</v>
      </c>
      <c r="S18" s="1631">
        <v>0</v>
      </c>
      <c r="T18" s="1632">
        <v>0</v>
      </c>
      <c r="U18" s="1631">
        <v>0</v>
      </c>
      <c r="V18" s="1631">
        <v>0</v>
      </c>
      <c r="W18" s="1632">
        <v>0</v>
      </c>
      <c r="X18" s="1631">
        <v>5.4575016223375999E-3</v>
      </c>
      <c r="Y18" s="1631">
        <v>3.3622267401149071E-3</v>
      </c>
      <c r="Z18" s="1632">
        <v>8.6301796313278164E-3</v>
      </c>
      <c r="AA18" s="1631">
        <v>1.8872571670817878E-2</v>
      </c>
      <c r="AB18" s="1631">
        <v>1.1626907240236399E-2</v>
      </c>
      <c r="AC18" s="1632">
        <v>2.9844000954140523E-2</v>
      </c>
      <c r="AD18" s="1631">
        <v>3.3024673096400468E-2</v>
      </c>
      <c r="AE18" s="1631">
        <v>2.0345653863628358E-2</v>
      </c>
      <c r="AF18" s="1632">
        <v>5.2223321367651357E-2</v>
      </c>
      <c r="AG18" s="1631">
        <v>6.878765816541775E-2</v>
      </c>
      <c r="AH18" s="1631">
        <v>4.3889278578436004E-2</v>
      </c>
      <c r="AI18" s="1632">
        <v>0.10748406617423495</v>
      </c>
    </row>
    <row r="19" spans="1:35" ht="12.95" customHeight="1" x14ac:dyDescent="0.25">
      <c r="A19" s="1074"/>
      <c r="B19" s="1075"/>
      <c r="C19" s="1633"/>
      <c r="D19" s="1633"/>
      <c r="E19" s="1634"/>
      <c r="F19" s="1633"/>
      <c r="G19" s="1633"/>
      <c r="H19" s="1634"/>
      <c r="I19" s="1633"/>
      <c r="J19" s="1633"/>
      <c r="K19" s="1634"/>
      <c r="L19" s="1633"/>
      <c r="M19" s="1633"/>
      <c r="N19" s="1634"/>
      <c r="O19" s="1633"/>
      <c r="P19" s="1633"/>
      <c r="Q19" s="1634"/>
      <c r="R19" s="1633"/>
      <c r="S19" s="1633"/>
      <c r="T19" s="1634"/>
      <c r="U19" s="1633"/>
      <c r="V19" s="1633"/>
      <c r="W19" s="1634"/>
      <c r="X19" s="1633"/>
      <c r="Y19" s="1633"/>
      <c r="Z19" s="1634"/>
      <c r="AA19" s="1633"/>
      <c r="AB19" s="1633"/>
      <c r="AC19" s="1634"/>
      <c r="AD19" s="1633"/>
      <c r="AE19" s="1633"/>
      <c r="AF19" s="1634"/>
      <c r="AG19" s="1633"/>
      <c r="AH19" s="1633"/>
      <c r="AI19" s="1634"/>
    </row>
    <row r="20" spans="1:35" ht="12.95" customHeight="1" x14ac:dyDescent="0.25">
      <c r="A20" s="1073"/>
      <c r="B20" s="1067" t="s">
        <v>1337</v>
      </c>
      <c r="C20" s="1631">
        <v>2.7295598644134565E-3</v>
      </c>
      <c r="D20" s="1631">
        <v>3.7318867251300994E-3</v>
      </c>
      <c r="E20" s="1632">
        <v>1.4510907654299816E-2</v>
      </c>
      <c r="F20" s="1631">
        <v>2.1419562912905785E-2</v>
      </c>
      <c r="G20" s="1631">
        <v>2.9285081281754215E-2</v>
      </c>
      <c r="H20" s="1632">
        <v>0.11387084909802159</v>
      </c>
      <c r="I20" s="1631">
        <v>7.6563887276345222E-2</v>
      </c>
      <c r="J20" s="1631">
        <v>0.10467905770308096</v>
      </c>
      <c r="K20" s="1632">
        <v>0.40702954069849889</v>
      </c>
      <c r="L20" s="1631">
        <v>0.10967975787996657</v>
      </c>
      <c r="M20" s="1631">
        <v>0.14995547003168075</v>
      </c>
      <c r="N20" s="1632">
        <v>0.58308039288383939</v>
      </c>
      <c r="O20" s="1631">
        <v>0.10945344516388529</v>
      </c>
      <c r="P20" s="1631">
        <v>0.14964605259340324</v>
      </c>
      <c r="Q20" s="1632">
        <v>0.58187726743974688</v>
      </c>
      <c r="R20" s="1631">
        <v>0.21693984616750356</v>
      </c>
      <c r="S20" s="1631">
        <v>0.29660273900541201</v>
      </c>
      <c r="T20" s="1632">
        <v>1.1532973192185731</v>
      </c>
      <c r="U20" s="1631">
        <v>0.21394938125892107</v>
      </c>
      <c r="V20" s="1631">
        <v>0.29291421551011004</v>
      </c>
      <c r="W20" s="1632">
        <v>1.1337695660569533</v>
      </c>
      <c r="X20" s="1631">
        <v>0.20812002080287473</v>
      </c>
      <c r="Y20" s="1631">
        <v>0.28778197152952029</v>
      </c>
      <c r="Z20" s="1632">
        <v>1.077033251315324</v>
      </c>
      <c r="AA20" s="1631">
        <v>0.1839133739992419</v>
      </c>
      <c r="AB20" s="1631">
        <v>0.25948714349764818</v>
      </c>
      <c r="AC20" s="1632">
        <v>0.90478894220032191</v>
      </c>
      <c r="AD20" s="1631">
        <v>0.1859375633283403</v>
      </c>
      <c r="AE20" s="1631">
        <v>0.26962308229134163</v>
      </c>
      <c r="AF20" s="1632">
        <v>0.84869730112487274</v>
      </c>
      <c r="AG20" s="1631">
        <v>0.16356047390427439</v>
      </c>
      <c r="AH20" s="1631">
        <v>0.23717466404154719</v>
      </c>
      <c r="AI20" s="1632">
        <v>0.74655884635928826</v>
      </c>
    </row>
    <row r="21" spans="1:35" ht="12.95" customHeight="1" x14ac:dyDescent="0.25">
      <c r="A21" s="1073"/>
      <c r="B21" s="1067" t="s">
        <v>1339</v>
      </c>
      <c r="C21" s="1631">
        <v>0</v>
      </c>
      <c r="D21" s="1631">
        <v>0</v>
      </c>
      <c r="E21" s="1632">
        <v>0</v>
      </c>
      <c r="F21" s="1631">
        <v>0</v>
      </c>
      <c r="G21" s="1631">
        <v>0</v>
      </c>
      <c r="H21" s="1632">
        <v>0</v>
      </c>
      <c r="I21" s="1631">
        <v>0</v>
      </c>
      <c r="J21" s="1631">
        <v>0</v>
      </c>
      <c r="K21" s="1632">
        <v>0</v>
      </c>
      <c r="L21" s="1631">
        <v>5.7309306294038249E-2</v>
      </c>
      <c r="M21" s="1631">
        <v>7.2997582957433277E-2</v>
      </c>
      <c r="N21" s="1632">
        <v>0.25518702766835094</v>
      </c>
      <c r="O21" s="1631">
        <v>0.17140730556643904</v>
      </c>
      <c r="P21" s="1631">
        <v>0.21832961898716746</v>
      </c>
      <c r="Q21" s="1632">
        <v>0.76324289468306894</v>
      </c>
      <c r="R21" s="1631">
        <v>0.15498691303037493</v>
      </c>
      <c r="S21" s="1631">
        <v>0.1974141858078681</v>
      </c>
      <c r="T21" s="1632">
        <v>0.69012612822062647</v>
      </c>
      <c r="U21" s="1631">
        <v>0.24332387277204598</v>
      </c>
      <c r="V21" s="1631">
        <v>0.30993316333422649</v>
      </c>
      <c r="W21" s="1632">
        <v>1.0834731716148835</v>
      </c>
      <c r="X21" s="1631">
        <v>0.31684262078112807</v>
      </c>
      <c r="Y21" s="1631">
        <v>0.40357748139985777</v>
      </c>
      <c r="Z21" s="1632">
        <v>1.4108376433828453</v>
      </c>
      <c r="AA21" s="1631">
        <v>0.41928456229307209</v>
      </c>
      <c r="AB21" s="1631">
        <v>0.53406264353863897</v>
      </c>
      <c r="AC21" s="1632">
        <v>1.8669913861778002</v>
      </c>
      <c r="AD21" s="1631">
        <v>0.36458265775983856</v>
      </c>
      <c r="AE21" s="1631">
        <v>0.46438623193444362</v>
      </c>
      <c r="AF21" s="1632">
        <v>1.6234146038309181</v>
      </c>
      <c r="AG21" s="1631">
        <v>0.37871268621920307</v>
      </c>
      <c r="AH21" s="1631">
        <v>0.49156032423287199</v>
      </c>
      <c r="AI21" s="1632">
        <v>1.6114847764668925</v>
      </c>
    </row>
    <row r="22" spans="1:35" ht="12.95" customHeight="1" x14ac:dyDescent="0.25">
      <c r="A22" s="1073"/>
      <c r="B22" s="1067" t="s">
        <v>1340</v>
      </c>
      <c r="C22" s="1631">
        <v>0</v>
      </c>
      <c r="D22" s="1631">
        <v>0</v>
      </c>
      <c r="E22" s="1632">
        <v>0</v>
      </c>
      <c r="F22" s="1631">
        <v>0</v>
      </c>
      <c r="G22" s="1631">
        <v>0</v>
      </c>
      <c r="H22" s="1632">
        <v>0</v>
      </c>
      <c r="I22" s="1631">
        <v>0</v>
      </c>
      <c r="J22" s="1631">
        <v>0</v>
      </c>
      <c r="K22" s="1632">
        <v>0</v>
      </c>
      <c r="L22" s="1631">
        <v>0</v>
      </c>
      <c r="M22" s="1631">
        <v>0</v>
      </c>
      <c r="N22" s="1632">
        <v>0</v>
      </c>
      <c r="O22" s="1631">
        <v>0</v>
      </c>
      <c r="P22" s="1631">
        <v>0</v>
      </c>
      <c r="Q22" s="1632">
        <v>0</v>
      </c>
      <c r="R22" s="1631">
        <v>0</v>
      </c>
      <c r="S22" s="1631">
        <v>0</v>
      </c>
      <c r="T22" s="1632">
        <v>0</v>
      </c>
      <c r="U22" s="1631">
        <v>0</v>
      </c>
      <c r="V22" s="1631">
        <v>0</v>
      </c>
      <c r="W22" s="1632">
        <v>0</v>
      </c>
      <c r="X22" s="1631">
        <v>6.7059225917999715E-3</v>
      </c>
      <c r="Y22" s="1631">
        <v>7.9726770838980353E-3</v>
      </c>
      <c r="Z22" s="1632">
        <v>2.6202998728642603E-2</v>
      </c>
      <c r="AA22" s="1631">
        <v>2.8574638182801107E-2</v>
      </c>
      <c r="AB22" s="1631">
        <v>3.3972411685645014E-2</v>
      </c>
      <c r="AC22" s="1632">
        <v>0.11165372068131588</v>
      </c>
      <c r="AD22" s="1631">
        <v>5.4021128752489496E-2</v>
      </c>
      <c r="AE22" s="1631">
        <v>6.4225766008383603E-2</v>
      </c>
      <c r="AF22" s="1632">
        <v>0.21108438826183565</v>
      </c>
      <c r="AG22" s="1631">
        <v>8.8579289423785332E-2</v>
      </c>
      <c r="AH22" s="1631">
        <v>0.10531199267950786</v>
      </c>
      <c r="AI22" s="1632">
        <v>0.3461183716903759</v>
      </c>
    </row>
    <row r="23" spans="1:35" ht="12.95" customHeight="1" x14ac:dyDescent="0.25">
      <c r="A23" s="1073"/>
      <c r="B23" s="1067"/>
      <c r="C23" s="1633"/>
      <c r="D23" s="1633"/>
      <c r="E23" s="1634"/>
      <c r="F23" s="1633"/>
      <c r="G23" s="1633"/>
      <c r="H23" s="1634"/>
      <c r="I23" s="1633"/>
      <c r="J23" s="1633"/>
      <c r="K23" s="1634"/>
      <c r="L23" s="1633"/>
      <c r="M23" s="1633"/>
      <c r="N23" s="1634"/>
      <c r="O23" s="1633"/>
      <c r="P23" s="1633"/>
      <c r="Q23" s="1634"/>
      <c r="R23" s="1633"/>
      <c r="S23" s="1633"/>
      <c r="T23" s="1634"/>
      <c r="U23" s="1633"/>
      <c r="V23" s="1633"/>
      <c r="W23" s="1634"/>
      <c r="X23" s="1633"/>
      <c r="Y23" s="1633"/>
      <c r="Z23" s="1634"/>
      <c r="AA23" s="1633"/>
      <c r="AB23" s="1633"/>
      <c r="AC23" s="1634"/>
      <c r="AD23" s="1633"/>
      <c r="AE23" s="1633"/>
      <c r="AF23" s="1634"/>
      <c r="AG23" s="1633"/>
      <c r="AH23" s="1633"/>
      <c r="AI23" s="1634"/>
    </row>
    <row r="24" spans="1:35" ht="12.95" customHeight="1" x14ac:dyDescent="0.25">
      <c r="A24" s="1073"/>
      <c r="B24" s="1067" t="s">
        <v>1373</v>
      </c>
      <c r="C24" s="1631">
        <v>4.9667672005755574E-3</v>
      </c>
      <c r="D24" s="1631">
        <v>7.095669870214167E-3</v>
      </c>
      <c r="E24" s="1632">
        <v>2.7269077371422368E-2</v>
      </c>
      <c r="F24" s="1631">
        <v>3.8975508071278732E-2</v>
      </c>
      <c r="G24" s="1631">
        <v>5.568155847240306E-2</v>
      </c>
      <c r="H24" s="1632">
        <v>0.21398750983598236</v>
      </c>
      <c r="I24" s="1631">
        <v>0.13931733428181525</v>
      </c>
      <c r="J24" s="1631">
        <v>0.1990328459822874</v>
      </c>
      <c r="K24" s="1632">
        <v>0.76489495365735927</v>
      </c>
      <c r="L24" s="1631">
        <v>0.19957570123575449</v>
      </c>
      <c r="M24" s="1631">
        <v>0.28511972333257429</v>
      </c>
      <c r="N24" s="1632">
        <v>1.0957318953509654</v>
      </c>
      <c r="O24" s="1631">
        <v>0.19916389763695447</v>
      </c>
      <c r="P24" s="1631">
        <v>0.28453140858568771</v>
      </c>
      <c r="Q24" s="1632">
        <v>1.0934709671165579</v>
      </c>
      <c r="R24" s="1631">
        <v>0.39474851842980246</v>
      </c>
      <c r="S24" s="1631">
        <v>0.563949356879349</v>
      </c>
      <c r="T24" s="1632">
        <v>2.167290605057798</v>
      </c>
      <c r="U24" s="1631">
        <v>0.38930700266894119</v>
      </c>
      <c r="V24" s="1631">
        <v>0.55693613623281957</v>
      </c>
      <c r="W24" s="1632">
        <v>2.1305938094788903</v>
      </c>
      <c r="X24" s="1631">
        <v>0.37869977009240074</v>
      </c>
      <c r="Y24" s="1631">
        <v>0.54717787944157414</v>
      </c>
      <c r="Z24" s="1632">
        <v>2.023974224176766</v>
      </c>
      <c r="AA24" s="1631">
        <v>0.33465282283629594</v>
      </c>
      <c r="AB24" s="1631">
        <v>0.49337915146929173</v>
      </c>
      <c r="AC24" s="1632">
        <v>1.7002905853623185</v>
      </c>
      <c r="AD24" s="1631">
        <v>0.33833608228724088</v>
      </c>
      <c r="AE24" s="1631">
        <v>0.51265124647164961</v>
      </c>
      <c r="AF24" s="1632">
        <v>1.5948824787975135</v>
      </c>
      <c r="AG24" s="1631">
        <v>0.29761823790331515</v>
      </c>
      <c r="AH24" s="1631">
        <v>0.45095503737700005</v>
      </c>
      <c r="AI24" s="1632">
        <v>1.4029426296885616</v>
      </c>
    </row>
    <row r="25" spans="1:35" ht="12.95" customHeight="1" x14ac:dyDescent="0.25">
      <c r="A25" s="1073"/>
      <c r="B25" s="1067" t="s">
        <v>1375</v>
      </c>
      <c r="C25" s="1631">
        <v>0</v>
      </c>
      <c r="D25" s="1631">
        <v>0</v>
      </c>
      <c r="E25" s="1632">
        <v>0</v>
      </c>
      <c r="F25" s="1631">
        <v>0</v>
      </c>
      <c r="G25" s="1631">
        <v>0</v>
      </c>
      <c r="H25" s="1632">
        <v>0</v>
      </c>
      <c r="I25" s="1631">
        <v>0</v>
      </c>
      <c r="J25" s="1631">
        <v>0</v>
      </c>
      <c r="K25" s="1632">
        <v>0</v>
      </c>
      <c r="L25" s="1631">
        <v>0.12966779692658167</v>
      </c>
      <c r="M25" s="1631">
        <v>0.14480067505168642</v>
      </c>
      <c r="N25" s="1632">
        <v>0.47675790654223371</v>
      </c>
      <c r="O25" s="1631">
        <v>0.38782545326732859</v>
      </c>
      <c r="P25" s="1631">
        <v>0.43308661646447155</v>
      </c>
      <c r="Q25" s="1632">
        <v>1.4259427212156217</v>
      </c>
      <c r="R25" s="1631">
        <v>0.35067274173568319</v>
      </c>
      <c r="S25" s="1631">
        <v>0.39159799833958076</v>
      </c>
      <c r="T25" s="1632">
        <v>1.2893409635546669</v>
      </c>
      <c r="U25" s="1631">
        <v>0.5505435776890093</v>
      </c>
      <c r="V25" s="1631">
        <v>0.61479475694243735</v>
      </c>
      <c r="W25" s="1632">
        <v>2.0242188868829043</v>
      </c>
      <c r="X25" s="1631">
        <v>0.7168867897011546</v>
      </c>
      <c r="Y25" s="1631">
        <v>0.80055105079897892</v>
      </c>
      <c r="Z25" s="1632">
        <v>2.6358236446264511</v>
      </c>
      <c r="AA25" s="1631">
        <v>0.94867149846349663</v>
      </c>
      <c r="AB25" s="1631">
        <v>1.059386190216431</v>
      </c>
      <c r="AC25" s="1632">
        <v>3.4880413512371673</v>
      </c>
      <c r="AD25" s="1631">
        <v>0.82490319786463839</v>
      </c>
      <c r="AE25" s="1631">
        <v>0.92117351211515897</v>
      </c>
      <c r="AF25" s="1632">
        <v>3.0329745012681504</v>
      </c>
      <c r="AG25" s="1631">
        <v>0.85687374120772331</v>
      </c>
      <c r="AH25" s="1631">
        <v>0.9750770353458359</v>
      </c>
      <c r="AI25" s="1632">
        <v>3.0106863796051835</v>
      </c>
    </row>
    <row r="26" spans="1:35" ht="12.95" customHeight="1" x14ac:dyDescent="0.25">
      <c r="A26" s="1073"/>
      <c r="B26" s="1067" t="s">
        <v>1376</v>
      </c>
      <c r="C26" s="1631">
        <v>0</v>
      </c>
      <c r="D26" s="1631">
        <v>0</v>
      </c>
      <c r="E26" s="1632">
        <v>0</v>
      </c>
      <c r="F26" s="1631">
        <v>0</v>
      </c>
      <c r="G26" s="1631">
        <v>0</v>
      </c>
      <c r="H26" s="1632">
        <v>0</v>
      </c>
      <c r="I26" s="1631">
        <v>0</v>
      </c>
      <c r="J26" s="1631">
        <v>0</v>
      </c>
      <c r="K26" s="1632">
        <v>0</v>
      </c>
      <c r="L26" s="1631">
        <v>0</v>
      </c>
      <c r="M26" s="1631">
        <v>0</v>
      </c>
      <c r="N26" s="1632">
        <v>0</v>
      </c>
      <c r="O26" s="1631">
        <v>0</v>
      </c>
      <c r="P26" s="1631">
        <v>0</v>
      </c>
      <c r="Q26" s="1632">
        <v>0</v>
      </c>
      <c r="R26" s="1631">
        <v>0</v>
      </c>
      <c r="S26" s="1631">
        <v>0</v>
      </c>
      <c r="T26" s="1632">
        <v>0</v>
      </c>
      <c r="U26" s="1631">
        <v>0</v>
      </c>
      <c r="V26" s="1631">
        <v>0</v>
      </c>
      <c r="W26" s="1632">
        <v>0</v>
      </c>
      <c r="X26" s="1631">
        <v>1.386631698970278E-2</v>
      </c>
      <c r="Y26" s="1631">
        <v>1.488356264886632E-2</v>
      </c>
      <c r="Z26" s="1632">
        <v>5.015870643758167E-2</v>
      </c>
      <c r="AA26" s="1631">
        <v>5.9085828308440391E-2</v>
      </c>
      <c r="AB26" s="1631">
        <v>6.3420418553959634E-2</v>
      </c>
      <c r="AC26" s="1632">
        <v>0.21373149906678576</v>
      </c>
      <c r="AD26" s="1631">
        <v>0.11170336149414203</v>
      </c>
      <c r="AE26" s="1631">
        <v>0.11989802195648937</v>
      </c>
      <c r="AF26" s="1632">
        <v>0.40406519780533534</v>
      </c>
      <c r="AG26" s="1631">
        <v>0.18316174829914758</v>
      </c>
      <c r="AH26" s="1631">
        <v>0.19659866118095146</v>
      </c>
      <c r="AI26" s="1632">
        <v>0.66255202231087118</v>
      </c>
    </row>
    <row r="27" spans="1:35" ht="12.95" customHeight="1" x14ac:dyDescent="0.25">
      <c r="A27" s="1073"/>
      <c r="B27" s="1067"/>
      <c r="C27" s="1635"/>
      <c r="D27" s="1635"/>
      <c r="E27" s="1636"/>
      <c r="F27" s="1635"/>
      <c r="G27" s="1635"/>
      <c r="H27" s="1636"/>
      <c r="I27" s="1635"/>
      <c r="J27" s="1635"/>
      <c r="K27" s="1636"/>
      <c r="L27" s="1635"/>
      <c r="M27" s="1635"/>
      <c r="N27" s="1636"/>
      <c r="O27" s="1635"/>
      <c r="P27" s="1635"/>
      <c r="Q27" s="1636"/>
      <c r="R27" s="1635"/>
      <c r="S27" s="1635"/>
      <c r="T27" s="1636"/>
      <c r="U27" s="1635"/>
      <c r="V27" s="1635"/>
      <c r="W27" s="1636"/>
      <c r="X27" s="1635"/>
      <c r="Y27" s="1635"/>
      <c r="Z27" s="1636"/>
      <c r="AA27" s="1635"/>
      <c r="AB27" s="1635"/>
      <c r="AC27" s="1636"/>
      <c r="AD27" s="1635"/>
      <c r="AE27" s="1635"/>
      <c r="AF27" s="1636"/>
      <c r="AG27" s="1635"/>
      <c r="AH27" s="1635"/>
      <c r="AI27" s="1636"/>
    </row>
    <row r="28" spans="1:35" ht="12.95" customHeight="1" x14ac:dyDescent="0.25">
      <c r="A28" s="1070" t="s">
        <v>1453</v>
      </c>
      <c r="B28" s="1067" t="s">
        <v>1314</v>
      </c>
      <c r="C28" s="1631">
        <v>1.316097743431717E-2</v>
      </c>
      <c r="D28" s="1631">
        <v>2.6794995679259071E-2</v>
      </c>
      <c r="E28" s="1632">
        <v>0.13119278566088016</v>
      </c>
      <c r="F28" s="1631">
        <v>0.11981510518069108</v>
      </c>
      <c r="G28" s="1631">
        <v>0.24417502996381121</v>
      </c>
      <c r="H28" s="1632">
        <v>1.2019893543466165</v>
      </c>
      <c r="I28" s="1631">
        <v>0.36464123931896281</v>
      </c>
      <c r="J28" s="1631">
        <v>0.74311402892377321</v>
      </c>
      <c r="K28" s="1632">
        <v>3.6580937533390738</v>
      </c>
      <c r="L28" s="1631">
        <v>0.79227049746004707</v>
      </c>
      <c r="M28" s="1631">
        <v>1.6228071883582147</v>
      </c>
      <c r="N28" s="1632">
        <v>7.9391585705214451</v>
      </c>
      <c r="O28" s="1631">
        <v>0.22367925865791957</v>
      </c>
      <c r="P28" s="1631">
        <v>0.5362860069979225</v>
      </c>
      <c r="Q28" s="1632">
        <v>2.1565312566687207</v>
      </c>
      <c r="R28" s="1631">
        <v>1.1168798065723755</v>
      </c>
      <c r="S28" s="1631">
        <v>2.4711373113460211</v>
      </c>
      <c r="T28" s="1632">
        <v>10.992634331432772</v>
      </c>
      <c r="U28" s="1631">
        <v>1.0708593813078413</v>
      </c>
      <c r="V28" s="1631">
        <v>2.5768476373665234</v>
      </c>
      <c r="W28" s="1632">
        <v>10.353391843937244</v>
      </c>
      <c r="X28" s="1631">
        <v>0.99665103254921716</v>
      </c>
      <c r="Y28" s="1631">
        <v>2.4880318344127303</v>
      </c>
      <c r="Z28" s="1632">
        <v>9.9135565954704354</v>
      </c>
      <c r="AA28" s="1631">
        <v>0.83722659177069114</v>
      </c>
      <c r="AB28" s="1631">
        <v>2.2294475104971312</v>
      </c>
      <c r="AC28" s="1632">
        <v>8.758987590164347</v>
      </c>
      <c r="AD28" s="1631">
        <v>0.6488944097510444</v>
      </c>
      <c r="AE28" s="1631">
        <v>1.9496460225195535</v>
      </c>
      <c r="AF28" s="1632">
        <v>7.4981890740868851</v>
      </c>
      <c r="AG28" s="1631">
        <v>0.4773506520705913</v>
      </c>
      <c r="AH28" s="1631">
        <v>1.4360492731159973</v>
      </c>
      <c r="AI28" s="1632">
        <v>5.4781943831920481</v>
      </c>
    </row>
    <row r="29" spans="1:35" ht="12.95" customHeight="1" x14ac:dyDescent="0.25">
      <c r="A29" s="1070"/>
      <c r="B29" s="1067" t="s">
        <v>1316</v>
      </c>
      <c r="C29" s="1631">
        <v>0</v>
      </c>
      <c r="D29" s="1631">
        <v>0</v>
      </c>
      <c r="E29" s="1632">
        <v>0</v>
      </c>
      <c r="F29" s="1631">
        <v>0</v>
      </c>
      <c r="G29" s="1631">
        <v>0</v>
      </c>
      <c r="H29" s="1632">
        <v>0</v>
      </c>
      <c r="I29" s="1631">
        <v>0</v>
      </c>
      <c r="J29" s="1631">
        <v>0</v>
      </c>
      <c r="K29" s="1632">
        <v>0</v>
      </c>
      <c r="L29" s="1631">
        <v>0</v>
      </c>
      <c r="M29" s="1631">
        <v>0</v>
      </c>
      <c r="N29" s="1632">
        <v>0</v>
      </c>
      <c r="O29" s="1631">
        <v>0.98070326103979866</v>
      </c>
      <c r="P29" s="1631">
        <v>1.8694507804795191</v>
      </c>
      <c r="Q29" s="1632">
        <v>8.3069607836538442</v>
      </c>
      <c r="R29" s="1631">
        <v>0.523640171036452</v>
      </c>
      <c r="S29" s="1631">
        <v>0.99818116786581945</v>
      </c>
      <c r="T29" s="1632">
        <v>4.43544804871315</v>
      </c>
      <c r="U29" s="1631">
        <v>0.91170118891692509</v>
      </c>
      <c r="V29" s="1631">
        <v>1.7379166225854774</v>
      </c>
      <c r="W29" s="1632">
        <v>7.7224847959755447</v>
      </c>
      <c r="X29" s="1631">
        <v>1.2446847572220117</v>
      </c>
      <c r="Y29" s="1631">
        <v>2.4779798099004067</v>
      </c>
      <c r="Z29" s="1632">
        <v>10.439671486583089</v>
      </c>
      <c r="AA29" s="1631">
        <v>1.4699358317585469</v>
      </c>
      <c r="AB29" s="1631">
        <v>3.0081684854362853</v>
      </c>
      <c r="AC29" s="1632">
        <v>12.248745095369705</v>
      </c>
      <c r="AD29" s="1631">
        <v>1.5522389504739211</v>
      </c>
      <c r="AE29" s="1631">
        <v>3.2751356216527876</v>
      </c>
      <c r="AF29" s="1632">
        <v>12.804786684691024</v>
      </c>
      <c r="AG29" s="1631">
        <v>1.4623723238142741</v>
      </c>
      <c r="AH29" s="1631">
        <v>3.317803119977726</v>
      </c>
      <c r="AI29" s="1632">
        <v>12.260448761442108</v>
      </c>
    </row>
    <row r="30" spans="1:35" ht="12.95" customHeight="1" x14ac:dyDescent="0.25">
      <c r="A30" s="1070"/>
      <c r="B30" s="1067" t="s">
        <v>1317</v>
      </c>
      <c r="C30" s="1631">
        <v>0</v>
      </c>
      <c r="D30" s="1631">
        <v>0</v>
      </c>
      <c r="E30" s="1632">
        <v>0</v>
      </c>
      <c r="F30" s="1631">
        <v>0</v>
      </c>
      <c r="G30" s="1631">
        <v>0</v>
      </c>
      <c r="H30" s="1632">
        <v>0</v>
      </c>
      <c r="I30" s="1631">
        <v>0</v>
      </c>
      <c r="J30" s="1631">
        <v>0</v>
      </c>
      <c r="K30" s="1632">
        <v>0</v>
      </c>
      <c r="L30" s="1631">
        <v>0</v>
      </c>
      <c r="M30" s="1631">
        <v>0</v>
      </c>
      <c r="N30" s="1632">
        <v>0</v>
      </c>
      <c r="O30" s="1631">
        <v>0</v>
      </c>
      <c r="P30" s="1631">
        <v>0</v>
      </c>
      <c r="Q30" s="1632">
        <v>0</v>
      </c>
      <c r="R30" s="1631">
        <v>0</v>
      </c>
      <c r="S30" s="1631">
        <v>0</v>
      </c>
      <c r="T30" s="1632">
        <v>0</v>
      </c>
      <c r="U30" s="1631">
        <v>0</v>
      </c>
      <c r="V30" s="1631">
        <v>0</v>
      </c>
      <c r="W30" s="1632">
        <v>0</v>
      </c>
      <c r="X30" s="1631">
        <v>3.3302396916450566E-2</v>
      </c>
      <c r="Y30" s="1631">
        <v>5.9211534428622287E-2</v>
      </c>
      <c r="Z30" s="1632">
        <v>0.24636646119563435</v>
      </c>
      <c r="AA30" s="1631">
        <v>0.1179105707650841</v>
      </c>
      <c r="AB30" s="1631">
        <v>0.20964454414110087</v>
      </c>
      <c r="AC30" s="1632">
        <v>0.8722858636821299</v>
      </c>
      <c r="AD30" s="1631">
        <v>0.28906880392057549</v>
      </c>
      <c r="AE30" s="1631">
        <v>0.51117839271769117</v>
      </c>
      <c r="AF30" s="1632">
        <v>2.1358875501372658</v>
      </c>
      <c r="AG30" s="1631">
        <v>0.57642195187975431</v>
      </c>
      <c r="AH30" s="1631">
        <v>1.0412672938348619</v>
      </c>
      <c r="AI30" s="1632">
        <v>4.211052510526323</v>
      </c>
    </row>
    <row r="31" spans="1:35" ht="12.95" customHeight="1" x14ac:dyDescent="0.25">
      <c r="A31" s="1070"/>
      <c r="B31" s="1067"/>
      <c r="C31" s="1631"/>
      <c r="D31" s="1631"/>
      <c r="E31" s="1632"/>
      <c r="F31" s="1631"/>
      <c r="G31" s="1631"/>
      <c r="H31" s="1632"/>
      <c r="I31" s="1631"/>
      <c r="J31" s="1631"/>
      <c r="K31" s="1632"/>
      <c r="L31" s="1631"/>
      <c r="M31" s="1631"/>
      <c r="N31" s="1632"/>
      <c r="O31" s="1631"/>
      <c r="P31" s="1631"/>
      <c r="Q31" s="1632"/>
      <c r="R31" s="1631"/>
      <c r="S31" s="1631"/>
      <c r="T31" s="1632"/>
      <c r="U31" s="1631"/>
      <c r="V31" s="1631"/>
      <c r="W31" s="1632"/>
      <c r="X31" s="1631"/>
      <c r="Y31" s="1631"/>
      <c r="Z31" s="1632"/>
      <c r="AA31" s="1631"/>
      <c r="AB31" s="1631"/>
      <c r="AC31" s="1632"/>
      <c r="AD31" s="1631"/>
      <c r="AE31" s="1631"/>
      <c r="AF31" s="1632"/>
      <c r="AG31" s="1631"/>
      <c r="AH31" s="1631"/>
      <c r="AI31" s="1632"/>
    </row>
    <row r="32" spans="1:35" ht="12.95" customHeight="1" x14ac:dyDescent="0.25">
      <c r="A32" s="1073"/>
      <c r="B32" s="1067" t="s">
        <v>1337</v>
      </c>
      <c r="C32" s="1631">
        <v>1.0428784969359306E-2</v>
      </c>
      <c r="D32" s="1631">
        <v>2.2336680035526659E-2</v>
      </c>
      <c r="E32" s="1632">
        <v>9.6484214511853211E-2</v>
      </c>
      <c r="F32" s="1631">
        <v>9.4941730144788752E-2</v>
      </c>
      <c r="G32" s="1631">
        <v>0.20354769160080705</v>
      </c>
      <c r="H32" s="1632">
        <v>0.88398914712826604</v>
      </c>
      <c r="I32" s="1631">
        <v>0.28894245087773357</v>
      </c>
      <c r="J32" s="1631">
        <v>0.61947016124469134</v>
      </c>
      <c r="K32" s="1632">
        <v>2.6903026765051892</v>
      </c>
      <c r="L32" s="1631">
        <v>0.62779673446091844</v>
      </c>
      <c r="M32" s="1631">
        <v>1.3527945799882435</v>
      </c>
      <c r="N32" s="1632">
        <v>5.8387622055823201</v>
      </c>
      <c r="O32" s="1631">
        <v>0.17724389410216868</v>
      </c>
      <c r="P32" s="1631">
        <v>0.44705545353437581</v>
      </c>
      <c r="Q32" s="1632">
        <v>1.585995932030775</v>
      </c>
      <c r="R32" s="1631">
        <v>0.88501780338834168</v>
      </c>
      <c r="S32" s="1631">
        <v>2.0599743365554435</v>
      </c>
      <c r="T32" s="1632">
        <v>8.0844055832910229</v>
      </c>
      <c r="U32" s="1631">
        <v>0.84855112591871373</v>
      </c>
      <c r="V32" s="1631">
        <v>2.1480959304916909</v>
      </c>
      <c r="W32" s="1632">
        <v>7.6142821006779045</v>
      </c>
      <c r="X32" s="1631">
        <v>0.78974828122140706</v>
      </c>
      <c r="Y32" s="1631">
        <v>2.074057845305028</v>
      </c>
      <c r="Z32" s="1632">
        <v>7.2908103621278775</v>
      </c>
      <c r="AA32" s="1631">
        <v>0.66342003394363447</v>
      </c>
      <c r="AB32" s="1631">
        <v>1.8584983664141008</v>
      </c>
      <c r="AC32" s="1632">
        <v>6.4416959613967189</v>
      </c>
      <c r="AD32" s="1631">
        <v>0.51418523440877462</v>
      </c>
      <c r="AE32" s="1631">
        <v>1.6252519652864024</v>
      </c>
      <c r="AF32" s="1632">
        <v>5.5144562975032381</v>
      </c>
      <c r="AG32" s="1631">
        <v>0.37825361606099656</v>
      </c>
      <c r="AH32" s="1631">
        <v>1.1971105915748235</v>
      </c>
      <c r="AI32" s="1632">
        <v>4.0288746011674936</v>
      </c>
    </row>
    <row r="33" spans="1:35" ht="12.95" customHeight="1" x14ac:dyDescent="0.25">
      <c r="A33" s="1073"/>
      <c r="B33" s="1067" t="s">
        <v>1339</v>
      </c>
      <c r="C33" s="1631">
        <v>0</v>
      </c>
      <c r="D33" s="1631">
        <v>0</v>
      </c>
      <c r="E33" s="1632">
        <v>0</v>
      </c>
      <c r="F33" s="1631">
        <v>0</v>
      </c>
      <c r="G33" s="1631">
        <v>0</v>
      </c>
      <c r="H33" s="1632">
        <v>0</v>
      </c>
      <c r="I33" s="1631">
        <v>0</v>
      </c>
      <c r="J33" s="1631">
        <v>0</v>
      </c>
      <c r="K33" s="1632">
        <v>0</v>
      </c>
      <c r="L33" s="1631">
        <v>0</v>
      </c>
      <c r="M33" s="1631">
        <v>0</v>
      </c>
      <c r="N33" s="1632">
        <v>0</v>
      </c>
      <c r="O33" s="1631">
        <v>1.010747270117589</v>
      </c>
      <c r="P33" s="1631">
        <v>1.7869046688338106</v>
      </c>
      <c r="Q33" s="1632">
        <v>6.1382098018530273</v>
      </c>
      <c r="R33" s="1631">
        <v>0.53968197560375253</v>
      </c>
      <c r="S33" s="1631">
        <v>0.95410620478807462</v>
      </c>
      <c r="T33" s="1632">
        <v>3.2774574717861635</v>
      </c>
      <c r="U33" s="1631">
        <v>0.93963130792867422</v>
      </c>
      <c r="V33" s="1631">
        <v>1.6611784377363019</v>
      </c>
      <c r="W33" s="1632">
        <v>5.7063266703503128</v>
      </c>
      <c r="X33" s="1631">
        <v>1.2828158837620791</v>
      </c>
      <c r="Y33" s="1631">
        <v>2.3685639321572212</v>
      </c>
      <c r="Z33" s="1632">
        <v>7.7141201837820281</v>
      </c>
      <c r="AA33" s="1631">
        <v>1.5149675627903159</v>
      </c>
      <c r="AB33" s="1631">
        <v>2.8753419813952266</v>
      </c>
      <c r="AC33" s="1632">
        <v>9.0508874620841748</v>
      </c>
      <c r="AD33" s="1631">
        <v>1.5997920513675521</v>
      </c>
      <c r="AE33" s="1631">
        <v>3.1305211105339428</v>
      </c>
      <c r="AF33" s="1632">
        <v>9.4617597441017089</v>
      </c>
      <c r="AG33" s="1631">
        <v>1.5071723455101356</v>
      </c>
      <c r="AH33" s="1631">
        <v>3.1713046137747911</v>
      </c>
      <c r="AI33" s="1632">
        <v>9.0595355777638105</v>
      </c>
    </row>
    <row r="34" spans="1:35" ht="12.95" customHeight="1" x14ac:dyDescent="0.25">
      <c r="A34" s="1073"/>
      <c r="B34" s="1067" t="s">
        <v>1340</v>
      </c>
      <c r="C34" s="1631">
        <v>0</v>
      </c>
      <c r="D34" s="1631">
        <v>0</v>
      </c>
      <c r="E34" s="1632">
        <v>0</v>
      </c>
      <c r="F34" s="1631">
        <v>0</v>
      </c>
      <c r="G34" s="1631">
        <v>0</v>
      </c>
      <c r="H34" s="1632">
        <v>0</v>
      </c>
      <c r="I34" s="1631">
        <v>0</v>
      </c>
      <c r="J34" s="1631">
        <v>0</v>
      </c>
      <c r="K34" s="1632">
        <v>0</v>
      </c>
      <c r="L34" s="1631">
        <v>0</v>
      </c>
      <c r="M34" s="1631">
        <v>0</v>
      </c>
      <c r="N34" s="1632">
        <v>0</v>
      </c>
      <c r="O34" s="1631">
        <v>0</v>
      </c>
      <c r="P34" s="1631">
        <v>0</v>
      </c>
      <c r="Q34" s="1632">
        <v>0</v>
      </c>
      <c r="R34" s="1631">
        <v>0</v>
      </c>
      <c r="S34" s="1631">
        <v>0</v>
      </c>
      <c r="T34" s="1632">
        <v>0</v>
      </c>
      <c r="U34" s="1631">
        <v>0</v>
      </c>
      <c r="V34" s="1631">
        <v>0</v>
      </c>
      <c r="W34" s="1632">
        <v>0</v>
      </c>
      <c r="X34" s="1631">
        <v>3.1578797304604111E-2</v>
      </c>
      <c r="Y34" s="1631">
        <v>5.1771268812399844E-2</v>
      </c>
      <c r="Z34" s="1632">
        <v>0.18669453777828371</v>
      </c>
      <c r="AA34" s="1631">
        <v>0.11180798858419304</v>
      </c>
      <c r="AB34" s="1631">
        <v>0.18330151641088785</v>
      </c>
      <c r="AC34" s="1632">
        <v>0.66101126484643447</v>
      </c>
      <c r="AD34" s="1631">
        <v>0.27410775233367596</v>
      </c>
      <c r="AE34" s="1631">
        <v>0.44694592423339508</v>
      </c>
      <c r="AF34" s="1632">
        <v>1.6185585366776938</v>
      </c>
      <c r="AG34" s="1631">
        <v>0.54658864423489406</v>
      </c>
      <c r="AH34" s="1631">
        <v>0.9104261440761835</v>
      </c>
      <c r="AI34" s="1632">
        <v>3.1911019795365094</v>
      </c>
    </row>
    <row r="35" spans="1:35" ht="12.95" customHeight="1" x14ac:dyDescent="0.25">
      <c r="A35" s="1073"/>
      <c r="B35" s="1067"/>
      <c r="C35" s="1637"/>
      <c r="D35" s="1637"/>
      <c r="E35" s="1638"/>
      <c r="F35" s="1637"/>
      <c r="G35" s="1637"/>
      <c r="H35" s="1638"/>
      <c r="I35" s="1637"/>
      <c r="J35" s="1637"/>
      <c r="K35" s="1638"/>
      <c r="L35" s="1637"/>
      <c r="M35" s="1637"/>
      <c r="N35" s="1638"/>
      <c r="O35" s="1637"/>
      <c r="P35" s="1637"/>
      <c r="Q35" s="1638"/>
      <c r="R35" s="1637"/>
      <c r="S35" s="1637"/>
      <c r="T35" s="1638"/>
      <c r="U35" s="1637"/>
      <c r="V35" s="1637"/>
      <c r="W35" s="1638"/>
      <c r="X35" s="1637"/>
      <c r="Y35" s="1637"/>
      <c r="Z35" s="1638"/>
      <c r="AA35" s="1637"/>
      <c r="AB35" s="1637"/>
      <c r="AC35" s="1638"/>
      <c r="AD35" s="1637"/>
      <c r="AE35" s="1637"/>
      <c r="AF35" s="1638"/>
      <c r="AG35" s="1637"/>
      <c r="AH35" s="1637"/>
      <c r="AI35" s="1638"/>
    </row>
    <row r="36" spans="1:35" ht="12.95" customHeight="1" x14ac:dyDescent="0.25">
      <c r="A36" s="1070" t="s">
        <v>1457</v>
      </c>
      <c r="B36" s="1067" t="s">
        <v>1299</v>
      </c>
      <c r="C36" s="1631">
        <v>5.0559239386055149E-3</v>
      </c>
      <c r="D36" s="1631">
        <v>2.4730688462505862E-3</v>
      </c>
      <c r="E36" s="1632">
        <v>3.7187408265957947E-3</v>
      </c>
      <c r="F36" s="1631">
        <v>1.9443741328787106E-2</v>
      </c>
      <c r="G36" s="1631">
        <v>9.5107662849930035E-3</v>
      </c>
      <c r="H36" s="1632">
        <v>1.430129004691307E-2</v>
      </c>
      <c r="I36" s="1631">
        <v>3.8285475694135186E-2</v>
      </c>
      <c r="J36" s="1631">
        <v>1.872706519180041E-2</v>
      </c>
      <c r="K36" s="1632">
        <v>2.815979102104332E-2</v>
      </c>
      <c r="L36" s="1631">
        <v>0.4033748421062387</v>
      </c>
      <c r="M36" s="1631">
        <v>0.19730790405231674</v>
      </c>
      <c r="N36" s="1632">
        <v>0.29669087430453583</v>
      </c>
      <c r="O36" s="1631">
        <v>0.4493234843931595</v>
      </c>
      <c r="P36" s="1631">
        <v>0.21978335209053187</v>
      </c>
      <c r="Q36" s="1632">
        <v>0.33048708921479159</v>
      </c>
      <c r="R36" s="1631">
        <v>0.45554963525612618</v>
      </c>
      <c r="S36" s="1631">
        <v>0.22282882902377588</v>
      </c>
      <c r="T36" s="1632">
        <v>0.33506655711973099</v>
      </c>
      <c r="U36" s="1631">
        <v>0.44422397304034461</v>
      </c>
      <c r="V36" s="1631">
        <v>0.21728896277398169</v>
      </c>
      <c r="W36" s="1632">
        <v>0.32673628890733442</v>
      </c>
      <c r="X36" s="1631">
        <v>0.42552004227144624</v>
      </c>
      <c r="Y36" s="1631">
        <v>0.20814006950567265</v>
      </c>
      <c r="Z36" s="1632">
        <v>0.31297914544300692</v>
      </c>
      <c r="AA36" s="1631">
        <v>0.36862279292823918</v>
      </c>
      <c r="AB36" s="1631">
        <v>0.18030918903818552</v>
      </c>
      <c r="AC36" s="1632">
        <v>0.27112999450187497</v>
      </c>
      <c r="AD36" s="1631">
        <v>0.29249051178104868</v>
      </c>
      <c r="AE36" s="1631">
        <v>0.14306963104929743</v>
      </c>
      <c r="AF36" s="1632">
        <v>0.21513306385935935</v>
      </c>
      <c r="AG36" s="1631">
        <v>0.41953153755921874</v>
      </c>
      <c r="AH36" s="1631">
        <v>0.17155103529552759</v>
      </c>
      <c r="AI36" s="1632">
        <v>5.9081171670561483E-2</v>
      </c>
    </row>
    <row r="37" spans="1:35" ht="12.95" customHeight="1" x14ac:dyDescent="0.25">
      <c r="A37" s="1074"/>
      <c r="B37" s="1264" t="s">
        <v>1707</v>
      </c>
      <c r="C37" s="1631">
        <v>1.183270350830528E-2</v>
      </c>
      <c r="D37" s="1631">
        <v>5.7252140292427863E-3</v>
      </c>
      <c r="E37" s="1632">
        <v>8.2198694434759186E-3</v>
      </c>
      <c r="F37" s="1631">
        <v>7.5248452732341528E-2</v>
      </c>
      <c r="G37" s="1631">
        <v>3.6408712257484509E-2</v>
      </c>
      <c r="H37" s="1632">
        <v>5.2273130721924459E-2</v>
      </c>
      <c r="I37" s="1631">
        <v>0.24935092284703439</v>
      </c>
      <c r="J37" s="1631">
        <v>0.12064761030194536</v>
      </c>
      <c r="K37" s="1632">
        <v>0.17321756012683312</v>
      </c>
      <c r="L37" s="1631">
        <v>0.52895575483131585</v>
      </c>
      <c r="M37" s="1631">
        <v>0.25593347338445177</v>
      </c>
      <c r="N37" s="1632">
        <v>0.36745171913053382</v>
      </c>
      <c r="O37" s="1631">
        <v>0.9233275842800287</v>
      </c>
      <c r="P37" s="1631">
        <v>0.44674896446078427</v>
      </c>
      <c r="Q37" s="1632">
        <v>0.64141150760810839</v>
      </c>
      <c r="R37" s="1631">
        <v>1.2459320285794029</v>
      </c>
      <c r="S37" s="1631">
        <v>0.60284004619054032</v>
      </c>
      <c r="T37" s="1632">
        <v>0.86551637190769193</v>
      </c>
      <c r="U37" s="1631">
        <v>1.5070325264754956</v>
      </c>
      <c r="V37" s="1631">
        <v>0.72917264909466617</v>
      </c>
      <c r="W37" s="1632">
        <v>1.0468960543129873</v>
      </c>
      <c r="X37" s="1631">
        <v>1.7108359588361772</v>
      </c>
      <c r="Y37" s="1631">
        <v>0.82778225841515873</v>
      </c>
      <c r="Z37" s="1632">
        <v>1.1884729648610497</v>
      </c>
      <c r="AA37" s="1631">
        <v>1.9143410536536998</v>
      </c>
      <c r="AB37" s="1631">
        <v>0.92624751811290118</v>
      </c>
      <c r="AC37" s="1632">
        <v>1.3298426281259248</v>
      </c>
      <c r="AD37" s="1631">
        <v>1.835834697535409</v>
      </c>
      <c r="AE37" s="1631">
        <v>0.88826248019509235</v>
      </c>
      <c r="AF37" s="1632">
        <v>1.2753063171871404</v>
      </c>
      <c r="AG37" s="1631">
        <v>2.5720714492200183</v>
      </c>
      <c r="AH37" s="1631">
        <v>1.0076758647889599</v>
      </c>
      <c r="AI37" s="1632">
        <v>0.2998750067968502</v>
      </c>
    </row>
    <row r="38" spans="1:35" ht="12.95" customHeight="1" x14ac:dyDescent="0.25">
      <c r="A38" s="1074"/>
      <c r="B38" s="1067" t="s">
        <v>186</v>
      </c>
      <c r="C38" s="1631">
        <v>0</v>
      </c>
      <c r="D38" s="1631">
        <v>0</v>
      </c>
      <c r="E38" s="1632">
        <v>0</v>
      </c>
      <c r="F38" s="1631">
        <v>0</v>
      </c>
      <c r="G38" s="1631">
        <v>0</v>
      </c>
      <c r="H38" s="1632">
        <v>0</v>
      </c>
      <c r="I38" s="1631">
        <v>0</v>
      </c>
      <c r="J38" s="1631">
        <v>0</v>
      </c>
      <c r="K38" s="1632">
        <v>0</v>
      </c>
      <c r="L38" s="1631">
        <v>0</v>
      </c>
      <c r="M38" s="1631">
        <v>0</v>
      </c>
      <c r="N38" s="1632">
        <v>0</v>
      </c>
      <c r="O38" s="1631">
        <v>0</v>
      </c>
      <c r="P38" s="1631">
        <v>0</v>
      </c>
      <c r="Q38" s="1632">
        <v>0</v>
      </c>
      <c r="R38" s="1631">
        <v>0</v>
      </c>
      <c r="S38" s="1631">
        <v>0</v>
      </c>
      <c r="T38" s="1632">
        <v>0</v>
      </c>
      <c r="U38" s="1631">
        <v>0</v>
      </c>
      <c r="V38" s="1631">
        <v>0</v>
      </c>
      <c r="W38" s="1632">
        <v>0</v>
      </c>
      <c r="X38" s="1631">
        <v>1.0143091247341748E-2</v>
      </c>
      <c r="Y38" s="1631">
        <v>4.5154831906383391E-3</v>
      </c>
      <c r="Z38" s="1632">
        <v>5.7396961387124312E-3</v>
      </c>
      <c r="AA38" s="1631">
        <v>6.7120242716884562E-2</v>
      </c>
      <c r="AB38" s="1631">
        <v>2.9880469410061509E-2</v>
      </c>
      <c r="AC38" s="1632">
        <v>3.798149780546517E-2</v>
      </c>
      <c r="AD38" s="1631">
        <v>0.18221960924403699</v>
      </c>
      <c r="AE38" s="1631">
        <v>8.1120199205717905E-2</v>
      </c>
      <c r="AF38" s="1632">
        <v>0.1031130611045018</v>
      </c>
      <c r="AG38" s="1631">
        <v>0.48534397031851984</v>
      </c>
      <c r="AH38" s="1631">
        <v>0.19435114355024313</v>
      </c>
      <c r="AI38" s="1632">
        <v>6.8284586419137663E-2</v>
      </c>
    </row>
    <row r="39" spans="1:35" ht="12.95" customHeight="1" x14ac:dyDescent="0.25">
      <c r="A39" s="1074"/>
      <c r="B39" s="1067"/>
      <c r="C39" s="1631"/>
      <c r="D39" s="1631"/>
      <c r="E39" s="1632"/>
      <c r="F39" s="1631"/>
      <c r="G39" s="1631"/>
      <c r="H39" s="1632"/>
      <c r="I39" s="1631"/>
      <c r="J39" s="1631"/>
      <c r="K39" s="1632"/>
      <c r="L39" s="1631"/>
      <c r="M39" s="1631"/>
      <c r="N39" s="1632"/>
      <c r="O39" s="1631"/>
      <c r="P39" s="1631"/>
      <c r="Q39" s="1632"/>
      <c r="R39" s="1631"/>
      <c r="S39" s="1631"/>
      <c r="T39" s="1632"/>
      <c r="U39" s="1631"/>
      <c r="V39" s="1631"/>
      <c r="W39" s="1632"/>
      <c r="X39" s="1631"/>
      <c r="Y39" s="1631"/>
      <c r="Z39" s="1632"/>
      <c r="AA39" s="1631"/>
      <c r="AB39" s="1631"/>
      <c r="AC39" s="1632"/>
      <c r="AD39" s="1631"/>
      <c r="AE39" s="1631"/>
      <c r="AF39" s="1632"/>
      <c r="AG39" s="1631"/>
      <c r="AH39" s="1631"/>
      <c r="AI39" s="1632"/>
    </row>
    <row r="40" spans="1:35" ht="12.95" customHeight="1" x14ac:dyDescent="0.25">
      <c r="A40" s="1070" t="s">
        <v>1456</v>
      </c>
      <c r="B40" s="1067" t="s">
        <v>234</v>
      </c>
      <c r="C40" s="1631">
        <v>4.17284728353915E-3</v>
      </c>
      <c r="D40" s="1631">
        <v>8.6505036919509672E-4</v>
      </c>
      <c r="E40" s="1632">
        <v>1.1140677412717333E-3</v>
      </c>
      <c r="F40" s="1631">
        <v>4.4998160937274656E-2</v>
      </c>
      <c r="G40" s="1631">
        <v>9.3283250229266625E-3</v>
      </c>
      <c r="H40" s="1632">
        <v>1.2013619504966282E-2</v>
      </c>
      <c r="I40" s="1631">
        <v>0.16598700733901506</v>
      </c>
      <c r="J40" s="1631">
        <v>3.4409867465464143E-2</v>
      </c>
      <c r="K40" s="1632">
        <v>4.4315249943629086E-2</v>
      </c>
      <c r="L40" s="1631">
        <v>0.3823753043518705</v>
      </c>
      <c r="M40" s="1631">
        <v>7.9268153307573516E-2</v>
      </c>
      <c r="N40" s="1632">
        <v>0.10208664796284611</v>
      </c>
      <c r="O40" s="1631">
        <v>0.67121431747351679</v>
      </c>
      <c r="P40" s="1631">
        <v>0.13914580469550344</v>
      </c>
      <c r="Q40" s="1632">
        <v>0.17920095507131764</v>
      </c>
      <c r="R40" s="1631">
        <v>0.90921079634690005</v>
      </c>
      <c r="S40" s="1631">
        <v>0.18848356568395241</v>
      </c>
      <c r="T40" s="1632">
        <v>0.24274131052478079</v>
      </c>
      <c r="U40" s="1631">
        <v>1.1662091017765548</v>
      </c>
      <c r="V40" s="1631">
        <v>0.2417604924172696</v>
      </c>
      <c r="W40" s="1632">
        <v>0.31135477806530504</v>
      </c>
      <c r="X40" s="1631">
        <v>1.2675881565434772</v>
      </c>
      <c r="Y40" s="1631">
        <v>0.26277683516739209</v>
      </c>
      <c r="Z40" s="1632">
        <v>0.33842098175840002</v>
      </c>
      <c r="AA40" s="1631">
        <v>1.2344669073518328</v>
      </c>
      <c r="AB40" s="1631">
        <v>0.25591064839021049</v>
      </c>
      <c r="AC40" s="1632">
        <v>0.32957826292212916</v>
      </c>
      <c r="AD40" s="1631">
        <v>1.3877525516345437</v>
      </c>
      <c r="AE40" s="1631">
        <v>0.2876874650741425</v>
      </c>
      <c r="AF40" s="1632">
        <v>0.37050249999379709</v>
      </c>
      <c r="AG40" s="1631">
        <v>1.3366657568310238</v>
      </c>
      <c r="AH40" s="1631">
        <v>0.27709693834192578</v>
      </c>
      <c r="AI40" s="1632">
        <v>0.35686333559876104</v>
      </c>
    </row>
    <row r="41" spans="1:35" ht="12.95" customHeight="1" x14ac:dyDescent="0.25">
      <c r="A41" s="1074"/>
      <c r="B41" s="1067" t="s">
        <v>186</v>
      </c>
      <c r="C41" s="1631">
        <v>0</v>
      </c>
      <c r="D41" s="1631">
        <v>0</v>
      </c>
      <c r="E41" s="1632">
        <v>0</v>
      </c>
      <c r="F41" s="1631">
        <v>0</v>
      </c>
      <c r="G41" s="1631">
        <v>0</v>
      </c>
      <c r="H41" s="1632">
        <v>0</v>
      </c>
      <c r="I41" s="1631">
        <v>0</v>
      </c>
      <c r="J41" s="1631">
        <v>0</v>
      </c>
      <c r="K41" s="1632">
        <v>0</v>
      </c>
      <c r="L41" s="1631">
        <v>0</v>
      </c>
      <c r="M41" s="1631">
        <v>0</v>
      </c>
      <c r="N41" s="1632">
        <v>0</v>
      </c>
      <c r="O41" s="1631">
        <v>0</v>
      </c>
      <c r="P41" s="1631">
        <v>0</v>
      </c>
      <c r="Q41" s="1632">
        <v>0</v>
      </c>
      <c r="R41" s="1631">
        <v>0</v>
      </c>
      <c r="S41" s="1631">
        <v>0</v>
      </c>
      <c r="T41" s="1632">
        <v>0</v>
      </c>
      <c r="U41" s="1631">
        <v>0</v>
      </c>
      <c r="V41" s="1631">
        <v>0</v>
      </c>
      <c r="W41" s="1632">
        <v>0</v>
      </c>
      <c r="X41" s="1631">
        <v>1.4290987033770408E-2</v>
      </c>
      <c r="Y41" s="1631">
        <v>2.7091843818710321E-3</v>
      </c>
      <c r="Z41" s="1632">
        <v>3.019330378809098E-3</v>
      </c>
      <c r="AA41" s="1631">
        <v>5.5945230595992587E-2</v>
      </c>
      <c r="AB41" s="1631">
        <v>1.0605701664460107E-2</v>
      </c>
      <c r="AC41" s="1632">
        <v>1.1819836788655674E-2</v>
      </c>
      <c r="AD41" s="1631">
        <v>0.13984045736896772</v>
      </c>
      <c r="AE41" s="1631">
        <v>2.6509966187951685E-2</v>
      </c>
      <c r="AF41" s="1632">
        <v>2.9544813113533915E-2</v>
      </c>
      <c r="AG41" s="1631">
        <v>0.25426441150251894</v>
      </c>
      <c r="AH41" s="1631">
        <v>4.8201651214185869E-2</v>
      </c>
      <c r="AI41" s="1632">
        <v>5.3719750783163926E-2</v>
      </c>
    </row>
    <row r="42" spans="1:35" ht="12.95" customHeight="1" x14ac:dyDescent="0.25">
      <c r="A42" s="1074"/>
      <c r="B42" s="1067"/>
      <c r="C42" s="1631"/>
      <c r="D42" s="1631"/>
      <c r="E42" s="1632"/>
      <c r="F42" s="1631"/>
      <c r="G42" s="1631"/>
      <c r="H42" s="1632"/>
      <c r="I42" s="1631"/>
      <c r="J42" s="1631"/>
      <c r="K42" s="1632"/>
      <c r="L42" s="1631"/>
      <c r="M42" s="1631"/>
      <c r="N42" s="1632"/>
      <c r="O42" s="1631"/>
      <c r="P42" s="1631"/>
      <c r="Q42" s="1632"/>
      <c r="R42" s="1631"/>
      <c r="S42" s="1631"/>
      <c r="T42" s="1632"/>
      <c r="U42" s="1631"/>
      <c r="V42" s="1631"/>
      <c r="W42" s="1632"/>
      <c r="X42" s="1631"/>
      <c r="Y42" s="1631"/>
      <c r="Z42" s="1632"/>
      <c r="AA42" s="1631"/>
      <c r="AB42" s="1631"/>
      <c r="AC42" s="1632"/>
      <c r="AD42" s="1631"/>
      <c r="AE42" s="1631"/>
      <c r="AF42" s="1632"/>
      <c r="AG42" s="1631"/>
      <c r="AH42" s="1631"/>
      <c r="AI42" s="1632"/>
    </row>
    <row r="43" spans="1:35" ht="12.95" customHeight="1" x14ac:dyDescent="0.25">
      <c r="A43" s="1074"/>
      <c r="B43" s="1067"/>
      <c r="C43" s="1631"/>
      <c r="D43" s="1631"/>
      <c r="E43" s="1632"/>
      <c r="F43" s="1631"/>
      <c r="G43" s="1631"/>
      <c r="H43" s="1632"/>
      <c r="I43" s="1631"/>
      <c r="J43" s="1631"/>
      <c r="K43" s="1632"/>
      <c r="L43" s="1631"/>
      <c r="M43" s="1631"/>
      <c r="N43" s="1632"/>
      <c r="O43" s="1631"/>
      <c r="P43" s="1631"/>
      <c r="Q43" s="1632"/>
      <c r="R43" s="1631"/>
      <c r="S43" s="1631"/>
      <c r="T43" s="1632"/>
      <c r="U43" s="1631"/>
      <c r="V43" s="1631"/>
      <c r="W43" s="1632"/>
      <c r="X43" s="1631"/>
      <c r="Y43" s="1631"/>
      <c r="Z43" s="1632"/>
      <c r="AA43" s="1631"/>
      <c r="AB43" s="1631"/>
      <c r="AC43" s="1632"/>
      <c r="AD43" s="1631"/>
      <c r="AE43" s="1631"/>
      <c r="AF43" s="1632"/>
      <c r="AG43" s="1631"/>
      <c r="AH43" s="1631"/>
      <c r="AI43" s="1632"/>
    </row>
    <row r="44" spans="1:35" ht="12.95" customHeight="1" x14ac:dyDescent="0.25">
      <c r="A44" s="1070" t="s">
        <v>606</v>
      </c>
      <c r="B44" s="1067"/>
      <c r="C44" s="1639">
        <v>6.6087145071608067E-2</v>
      </c>
      <c r="D44" s="1639">
        <v>7.9371669264656178E-2</v>
      </c>
      <c r="E44" s="1640">
        <v>0.31395266980939796</v>
      </c>
      <c r="F44" s="1639">
        <v>0.52539690475132694</v>
      </c>
      <c r="G44" s="1639">
        <v>0.67119485387882616</v>
      </c>
      <c r="H44" s="1640">
        <v>2.745416061138048</v>
      </c>
      <c r="I44" s="1639">
        <v>1.6571159198008918</v>
      </c>
      <c r="J44" s="1639">
        <v>2.0920742971192428</v>
      </c>
      <c r="K44" s="1640">
        <v>8.5300613869510027</v>
      </c>
      <c r="L44" s="1639">
        <v>3.9167917518481992</v>
      </c>
      <c r="M44" s="1639">
        <v>4.6741271063417651</v>
      </c>
      <c r="N44" s="1640">
        <v>18.47023909942941</v>
      </c>
      <c r="O44" s="1639">
        <v>6.3752968127267691</v>
      </c>
      <c r="P44" s="1639">
        <v>7.346637549386057</v>
      </c>
      <c r="Q44" s="1640">
        <v>25.466264099984535</v>
      </c>
      <c r="R44" s="1639">
        <v>8.198737406633704</v>
      </c>
      <c r="S44" s="1639">
        <v>10.057804046536189</v>
      </c>
      <c r="T44" s="1640">
        <v>36.522115772409315</v>
      </c>
      <c r="U44" s="1639">
        <v>9.9748205222850785</v>
      </c>
      <c r="V44" s="1639">
        <v>12.465023557230159</v>
      </c>
      <c r="W44" s="1640">
        <v>42.907434889910903</v>
      </c>
      <c r="X44" s="1639">
        <v>11.442559246885532</v>
      </c>
      <c r="Y44" s="1639">
        <v>14.481675921886023</v>
      </c>
      <c r="Z44" s="1640">
        <v>48.800717626016201</v>
      </c>
      <c r="AA44" s="1639">
        <v>12.66539503335397</v>
      </c>
      <c r="AB44" s="1639">
        <v>16.018092853383013</v>
      </c>
      <c r="AC44" s="1640">
        <v>52.709764022939936</v>
      </c>
      <c r="AD44" s="1639">
        <v>12.889501125251131</v>
      </c>
      <c r="AE44" s="1639">
        <v>16.378884639837835</v>
      </c>
      <c r="AF44" s="1640">
        <v>52.855072392703889</v>
      </c>
      <c r="AG44" s="1639">
        <v>14.398380325428128</v>
      </c>
      <c r="AH44" s="1639">
        <v>16.925478486213159</v>
      </c>
      <c r="AI44" s="1640">
        <v>51.004959328810877</v>
      </c>
    </row>
    <row r="45" spans="1:35" ht="12.95" customHeight="1" x14ac:dyDescent="0.25">
      <c r="A45" s="1080"/>
      <c r="B45" s="1081"/>
      <c r="C45" s="1082"/>
      <c r="D45" s="1082"/>
      <c r="E45" s="1083"/>
      <c r="F45" s="1082"/>
      <c r="G45" s="1082"/>
      <c r="H45" s="1083"/>
      <c r="I45" s="1082"/>
      <c r="J45" s="1082"/>
      <c r="K45" s="1083"/>
      <c r="L45" s="1082"/>
      <c r="M45" s="1082"/>
      <c r="N45" s="1083"/>
      <c r="O45" s="1082"/>
      <c r="P45" s="1082"/>
      <c r="Q45" s="1083"/>
      <c r="R45" s="1082"/>
      <c r="S45" s="1082"/>
      <c r="T45" s="1083"/>
      <c r="U45" s="1082"/>
      <c r="V45" s="1082"/>
      <c r="W45" s="1083"/>
      <c r="X45" s="1082"/>
      <c r="Y45" s="1082"/>
      <c r="Z45" s="1083"/>
      <c r="AA45" s="1082"/>
      <c r="AB45" s="1082"/>
      <c r="AC45" s="1083"/>
      <c r="AD45" s="1082"/>
      <c r="AE45" s="1082"/>
      <c r="AF45" s="1083"/>
      <c r="AG45" s="1082"/>
      <c r="AH45" s="1082"/>
      <c r="AI45" s="1083"/>
    </row>
    <row r="46" spans="1:35" x14ac:dyDescent="0.25">
      <c r="A46" s="1084" t="s">
        <v>1455</v>
      </c>
      <c r="B46" s="100" t="s">
        <v>2194</v>
      </c>
      <c r="C46" s="102"/>
      <c r="D46" s="102"/>
      <c r="E46" s="1086"/>
    </row>
    <row r="47" spans="1:35" x14ac:dyDescent="0.25">
      <c r="A47" s="1085"/>
      <c r="B47" s="1085"/>
      <c r="C47" s="1086"/>
      <c r="D47" s="1086"/>
      <c r="E47" s="1086"/>
    </row>
    <row r="48" spans="1:35" x14ac:dyDescent="0.25">
      <c r="A48" s="1085"/>
      <c r="B48" s="1085"/>
      <c r="C48" s="1086"/>
      <c r="D48" s="1086"/>
      <c r="E48" s="1086"/>
    </row>
    <row r="49" spans="1:5" x14ac:dyDescent="0.25">
      <c r="A49" s="1085"/>
      <c r="B49" s="1085"/>
      <c r="C49" s="1086"/>
      <c r="D49" s="1086"/>
      <c r="E49" s="1086"/>
    </row>
    <row r="50" spans="1:5" x14ac:dyDescent="0.25">
      <c r="A50" s="1085"/>
      <c r="B50" s="1085"/>
      <c r="C50" s="1086"/>
      <c r="D50" s="1086"/>
      <c r="E50" s="1086"/>
    </row>
    <row r="51" spans="1:5" x14ac:dyDescent="0.25">
      <c r="A51" s="1085"/>
      <c r="B51" s="1085"/>
      <c r="C51" s="1086"/>
      <c r="D51" s="1086"/>
      <c r="E51" s="1086"/>
    </row>
    <row r="52" spans="1:5" x14ac:dyDescent="0.25">
      <c r="A52" s="1085"/>
      <c r="B52" s="1085"/>
      <c r="C52" s="1086"/>
      <c r="D52" s="1086"/>
      <c r="E52" s="1086"/>
    </row>
    <row r="53" spans="1:5" x14ac:dyDescent="0.25">
      <c r="A53" s="1085"/>
      <c r="B53" s="1085"/>
      <c r="C53" s="1086"/>
      <c r="D53" s="1086"/>
      <c r="E53" s="1086"/>
    </row>
    <row r="54" spans="1:5" x14ac:dyDescent="0.25">
      <c r="A54" s="1085"/>
      <c r="B54" s="1085"/>
      <c r="C54" s="1086"/>
      <c r="D54" s="1086"/>
      <c r="E54" s="1086"/>
    </row>
    <row r="55" spans="1:5" x14ac:dyDescent="0.25">
      <c r="A55" s="1085"/>
      <c r="B55" s="1085"/>
      <c r="C55" s="1086"/>
      <c r="D55" s="1086"/>
      <c r="E55" s="1086"/>
    </row>
    <row r="56" spans="1:5" x14ac:dyDescent="0.25">
      <c r="A56" s="1085"/>
      <c r="B56" s="1085"/>
      <c r="C56" s="1086"/>
      <c r="D56" s="1086"/>
      <c r="E56" s="1086"/>
    </row>
    <row r="57" spans="1:5" x14ac:dyDescent="0.25">
      <c r="A57" s="1085"/>
      <c r="B57" s="1085"/>
      <c r="C57" s="1086"/>
      <c r="D57" s="1086"/>
      <c r="E57" s="1086"/>
    </row>
    <row r="58" spans="1:5" x14ac:dyDescent="0.25">
      <c r="A58" s="1085"/>
      <c r="B58" s="1085"/>
      <c r="C58" s="1086"/>
      <c r="D58" s="1086"/>
      <c r="E58" s="1086"/>
    </row>
    <row r="59" spans="1:5" x14ac:dyDescent="0.25">
      <c r="A59" s="1085"/>
      <c r="B59" s="1085"/>
      <c r="C59" s="1086"/>
      <c r="D59" s="1086"/>
      <c r="E59" s="1086"/>
    </row>
    <row r="60" spans="1:5" x14ac:dyDescent="0.25">
      <c r="A60" s="1085"/>
      <c r="B60" s="1085"/>
      <c r="C60" s="1086"/>
      <c r="D60" s="1086"/>
      <c r="E60" s="1086"/>
    </row>
    <row r="61" spans="1:5" x14ac:dyDescent="0.25">
      <c r="A61" s="1085"/>
      <c r="B61" s="1085"/>
      <c r="C61" s="1086"/>
      <c r="D61" s="1086"/>
      <c r="E61" s="1086"/>
    </row>
    <row r="62" spans="1:5" x14ac:dyDescent="0.25">
      <c r="A62" s="1085"/>
      <c r="B62" s="1085"/>
      <c r="C62" s="1086"/>
      <c r="D62" s="1086"/>
      <c r="E62" s="1086"/>
    </row>
    <row r="63" spans="1:5" x14ac:dyDescent="0.25">
      <c r="A63" s="1085"/>
      <c r="B63" s="1085"/>
      <c r="C63" s="1086"/>
      <c r="D63" s="1086"/>
      <c r="E63" s="1086"/>
    </row>
    <row r="64" spans="1:5" x14ac:dyDescent="0.25">
      <c r="A64" s="1085"/>
      <c r="B64" s="1085"/>
      <c r="C64" s="1086"/>
      <c r="D64" s="1086"/>
      <c r="E64" s="1086"/>
    </row>
    <row r="65" spans="1:5" x14ac:dyDescent="0.25">
      <c r="A65" s="1085"/>
      <c r="B65" s="1085"/>
      <c r="C65" s="1086"/>
      <c r="D65" s="1086"/>
      <c r="E65" s="1086"/>
    </row>
    <row r="66" spans="1:5" x14ac:dyDescent="0.25">
      <c r="A66" s="1085"/>
      <c r="B66" s="1085"/>
      <c r="C66" s="1086"/>
      <c r="D66" s="1086"/>
      <c r="E66" s="1086"/>
    </row>
    <row r="67" spans="1:5" x14ac:dyDescent="0.25">
      <c r="A67" s="1085"/>
      <c r="B67" s="1085"/>
      <c r="C67" s="1086"/>
      <c r="D67" s="1086"/>
      <c r="E67" s="1086"/>
    </row>
    <row r="68" spans="1:5" x14ac:dyDescent="0.25">
      <c r="A68" s="1085"/>
      <c r="B68" s="1085"/>
      <c r="C68" s="1086"/>
      <c r="D68" s="1086"/>
      <c r="E68" s="1086"/>
    </row>
    <row r="69" spans="1:5" x14ac:dyDescent="0.25">
      <c r="A69" s="1085"/>
      <c r="B69" s="1085"/>
      <c r="C69" s="1086"/>
      <c r="D69" s="1086"/>
      <c r="E69" s="1086"/>
    </row>
    <row r="70" spans="1:5" x14ac:dyDescent="0.25">
      <c r="A70" s="1085"/>
      <c r="B70" s="1085"/>
      <c r="C70" s="1086"/>
      <c r="D70" s="1086"/>
      <c r="E70" s="1086"/>
    </row>
    <row r="71" spans="1:5" x14ac:dyDescent="0.25">
      <c r="A71" s="1085"/>
      <c r="B71" s="1085"/>
      <c r="C71" s="1086"/>
      <c r="D71" s="1086"/>
      <c r="E71" s="1086"/>
    </row>
    <row r="72" spans="1:5" x14ac:dyDescent="0.25">
      <c r="A72" s="1085"/>
      <c r="B72" s="1085"/>
      <c r="C72" s="1086"/>
      <c r="D72" s="1086"/>
      <c r="E72" s="1086"/>
    </row>
    <row r="73" spans="1:5" x14ac:dyDescent="0.25">
      <c r="A73" s="1085"/>
      <c r="B73" s="1085"/>
      <c r="C73" s="1086"/>
      <c r="D73" s="1086"/>
      <c r="E73" s="1086"/>
    </row>
    <row r="74" spans="1:5" x14ac:dyDescent="0.25">
      <c r="A74" s="1085"/>
      <c r="B74" s="1085"/>
      <c r="C74" s="1086"/>
      <c r="D74" s="1086"/>
      <c r="E74" s="1086"/>
    </row>
    <row r="75" spans="1:5" x14ac:dyDescent="0.25">
      <c r="A75" s="1085"/>
      <c r="B75" s="1085"/>
      <c r="C75" s="1086"/>
      <c r="D75" s="1086"/>
      <c r="E75" s="1086"/>
    </row>
    <row r="76" spans="1:5" x14ac:dyDescent="0.25">
      <c r="A76" s="1085"/>
      <c r="B76" s="1085"/>
      <c r="C76" s="1086"/>
      <c r="D76" s="1086"/>
      <c r="E76" s="1086"/>
    </row>
    <row r="77" spans="1:5" x14ac:dyDescent="0.25">
      <c r="A77" s="1085"/>
      <c r="B77" s="1085"/>
      <c r="C77" s="1086"/>
      <c r="D77" s="1086"/>
      <c r="E77" s="1086"/>
    </row>
    <row r="78" spans="1:5" x14ac:dyDescent="0.25">
      <c r="A78" s="1085"/>
      <c r="B78" s="1085"/>
      <c r="C78" s="1086"/>
      <c r="D78" s="1086"/>
      <c r="E78" s="1086"/>
    </row>
    <row r="79" spans="1:5" x14ac:dyDescent="0.25">
      <c r="A79" s="1085"/>
      <c r="B79" s="1085"/>
      <c r="C79" s="1086"/>
      <c r="D79" s="1086"/>
      <c r="E79" s="1086"/>
    </row>
    <row r="80" spans="1:5" x14ac:dyDescent="0.25">
      <c r="A80" s="1086"/>
      <c r="B80" s="1086"/>
      <c r="C80" s="1086"/>
      <c r="D80" s="1086"/>
      <c r="E80" s="1086"/>
    </row>
    <row r="81" spans="1:5" x14ac:dyDescent="0.25">
      <c r="A81" s="1086"/>
      <c r="B81" s="1086"/>
      <c r="C81" s="1086"/>
      <c r="D81" s="1086"/>
      <c r="E81" s="1086"/>
    </row>
    <row r="82" spans="1:5" x14ac:dyDescent="0.25">
      <c r="A82" s="1086"/>
      <c r="B82" s="1086"/>
      <c r="C82" s="1086"/>
      <c r="D82" s="1086"/>
      <c r="E82" s="1086"/>
    </row>
    <row r="83" spans="1:5" x14ac:dyDescent="0.25">
      <c r="A83" s="1086"/>
      <c r="B83" s="1086"/>
      <c r="C83" s="1086"/>
      <c r="D83" s="1086"/>
      <c r="E83" s="1086"/>
    </row>
    <row r="84" spans="1:5" x14ac:dyDescent="0.25">
      <c r="A84" s="1086"/>
      <c r="B84" s="1086"/>
      <c r="C84" s="1086"/>
      <c r="D84" s="1086"/>
      <c r="E84" s="1086"/>
    </row>
    <row r="85" spans="1:5" x14ac:dyDescent="0.25">
      <c r="A85" s="1086"/>
      <c r="B85" s="1086"/>
      <c r="C85" s="1086"/>
      <c r="D85" s="1086"/>
      <c r="E85" s="1086"/>
    </row>
    <row r="86" spans="1:5" x14ac:dyDescent="0.25">
      <c r="A86" s="1086"/>
      <c r="B86" s="1086"/>
      <c r="C86" s="1086"/>
      <c r="D86" s="1086"/>
      <c r="E86" s="1086"/>
    </row>
    <row r="87" spans="1:5" x14ac:dyDescent="0.25">
      <c r="A87" s="1086"/>
      <c r="B87" s="1086"/>
      <c r="C87" s="1086"/>
      <c r="D87" s="1086"/>
      <c r="E87" s="1086"/>
    </row>
    <row r="88" spans="1:5" x14ac:dyDescent="0.25">
      <c r="A88" s="1086"/>
      <c r="B88" s="1086"/>
      <c r="C88" s="1086"/>
      <c r="D88" s="1086"/>
      <c r="E88" s="1086"/>
    </row>
    <row r="89" spans="1:5" x14ac:dyDescent="0.25">
      <c r="A89" s="1086"/>
      <c r="B89" s="1086"/>
      <c r="C89" s="1086"/>
      <c r="D89" s="1086"/>
      <c r="E89" s="1086"/>
    </row>
    <row r="90" spans="1:5" x14ac:dyDescent="0.25">
      <c r="A90" s="1086"/>
      <c r="B90" s="1086"/>
      <c r="C90" s="1086"/>
      <c r="D90" s="1086"/>
      <c r="E90" s="1086"/>
    </row>
    <row r="91" spans="1:5" x14ac:dyDescent="0.25">
      <c r="A91" s="1086"/>
      <c r="B91" s="1086"/>
      <c r="C91" s="1086"/>
      <c r="D91" s="1086"/>
      <c r="E91" s="1086"/>
    </row>
    <row r="92" spans="1:5" x14ac:dyDescent="0.25">
      <c r="A92" s="1086"/>
      <c r="B92" s="1086"/>
      <c r="C92" s="1086"/>
      <c r="D92" s="1086"/>
      <c r="E92" s="1086"/>
    </row>
    <row r="93" spans="1:5" x14ac:dyDescent="0.25">
      <c r="A93" s="1086"/>
      <c r="B93" s="1086"/>
      <c r="C93" s="1086"/>
      <c r="D93" s="1086"/>
      <c r="E93" s="1086"/>
    </row>
    <row r="94" spans="1:5" x14ac:dyDescent="0.25">
      <c r="A94" s="1086"/>
      <c r="B94" s="1086"/>
      <c r="C94" s="1086"/>
      <c r="D94" s="1086"/>
      <c r="E94" s="1086"/>
    </row>
    <row r="95" spans="1:5" x14ac:dyDescent="0.25">
      <c r="A95" s="1086"/>
      <c r="B95" s="1086"/>
      <c r="C95" s="1086"/>
      <c r="D95" s="1086"/>
      <c r="E95" s="1086"/>
    </row>
    <row r="96" spans="1:5" x14ac:dyDescent="0.25">
      <c r="A96" s="1086"/>
      <c r="B96" s="1086"/>
      <c r="C96" s="1086"/>
      <c r="D96" s="1086"/>
      <c r="E96" s="1086"/>
    </row>
    <row r="97" spans="1:5" x14ac:dyDescent="0.25">
      <c r="A97" s="1086"/>
      <c r="B97" s="1086"/>
      <c r="C97" s="1086"/>
      <c r="D97" s="1086"/>
      <c r="E97" s="1086"/>
    </row>
    <row r="98" spans="1:5" x14ac:dyDescent="0.25">
      <c r="A98" s="1086"/>
      <c r="B98" s="1086"/>
      <c r="C98" s="1086"/>
      <c r="D98" s="1086"/>
      <c r="E98" s="1086"/>
    </row>
    <row r="99" spans="1:5" x14ac:dyDescent="0.25">
      <c r="A99" s="1086"/>
      <c r="B99" s="1086"/>
      <c r="C99" s="1086"/>
      <c r="D99" s="1086"/>
      <c r="E99" s="1086"/>
    </row>
    <row r="100" spans="1:5" x14ac:dyDescent="0.25">
      <c r="A100" s="1086"/>
      <c r="B100" s="1086"/>
      <c r="C100" s="1086"/>
      <c r="D100" s="1086"/>
      <c r="E100" s="1086"/>
    </row>
    <row r="101" spans="1:5" x14ac:dyDescent="0.25">
      <c r="A101" s="1086"/>
      <c r="B101" s="1086"/>
      <c r="C101" s="1086"/>
      <c r="D101" s="1086"/>
      <c r="E101" s="1086"/>
    </row>
    <row r="102" spans="1:5" x14ac:dyDescent="0.25">
      <c r="A102" s="1086"/>
      <c r="B102" s="1086"/>
      <c r="C102" s="1086"/>
      <c r="D102" s="1086"/>
      <c r="E102" s="1086"/>
    </row>
    <row r="103" spans="1:5" x14ac:dyDescent="0.25">
      <c r="A103" s="1086"/>
      <c r="B103" s="1086"/>
      <c r="C103" s="1086"/>
      <c r="D103" s="1086"/>
      <c r="E103" s="1086"/>
    </row>
    <row r="104" spans="1:5" x14ac:dyDescent="0.25">
      <c r="A104" s="1086"/>
      <c r="B104" s="1086"/>
      <c r="C104" s="1086"/>
      <c r="D104" s="1086"/>
      <c r="E104" s="1086"/>
    </row>
    <row r="105" spans="1:5" x14ac:dyDescent="0.25">
      <c r="A105" s="1086"/>
      <c r="B105" s="1086"/>
      <c r="C105" s="1086"/>
      <c r="D105" s="1086"/>
      <c r="E105" s="1086"/>
    </row>
    <row r="106" spans="1:5" x14ac:dyDescent="0.25">
      <c r="A106" s="1086"/>
      <c r="B106" s="1086"/>
      <c r="C106" s="1086"/>
      <c r="D106" s="1086"/>
      <c r="E106" s="1086"/>
    </row>
    <row r="107" spans="1:5" x14ac:dyDescent="0.25">
      <c r="A107" s="1086"/>
      <c r="B107" s="1086"/>
      <c r="C107" s="1086"/>
      <c r="D107" s="1086"/>
      <c r="E107" s="1086"/>
    </row>
    <row r="108" spans="1:5" x14ac:dyDescent="0.25">
      <c r="A108" s="1086"/>
      <c r="B108" s="1086"/>
      <c r="C108" s="1086"/>
      <c r="D108" s="1086"/>
      <c r="E108" s="1086"/>
    </row>
    <row r="109" spans="1:5" x14ac:dyDescent="0.25">
      <c r="A109" s="1086"/>
      <c r="B109" s="1086"/>
      <c r="C109" s="1086"/>
      <c r="D109" s="1086"/>
      <c r="E109" s="1086"/>
    </row>
    <row r="110" spans="1:5" x14ac:dyDescent="0.25">
      <c r="A110" s="1086"/>
      <c r="B110" s="1086"/>
      <c r="C110" s="1086"/>
      <c r="D110" s="1086"/>
      <c r="E110" s="1086"/>
    </row>
    <row r="111" spans="1:5" x14ac:dyDescent="0.25">
      <c r="A111" s="1086"/>
      <c r="B111" s="1086"/>
      <c r="C111" s="1086"/>
      <c r="D111" s="1086"/>
      <c r="E111" s="1086"/>
    </row>
    <row r="112" spans="1:5" x14ac:dyDescent="0.25">
      <c r="A112" s="1086"/>
      <c r="B112" s="1086"/>
      <c r="C112" s="1086"/>
      <c r="D112" s="1086"/>
      <c r="E112" s="1086"/>
    </row>
    <row r="113" spans="1:5" x14ac:dyDescent="0.25">
      <c r="A113" s="1086"/>
      <c r="B113" s="1086"/>
      <c r="C113" s="1086"/>
      <c r="D113" s="1086"/>
      <c r="E113" s="1086"/>
    </row>
    <row r="114" spans="1:5" x14ac:dyDescent="0.25">
      <c r="A114" s="1086"/>
      <c r="B114" s="1086"/>
      <c r="C114" s="1086"/>
      <c r="D114" s="1086"/>
      <c r="E114" s="1086"/>
    </row>
    <row r="115" spans="1:5" x14ac:dyDescent="0.25">
      <c r="A115" s="1086"/>
      <c r="B115" s="1086"/>
      <c r="C115" s="1086"/>
      <c r="D115" s="1086"/>
      <c r="E115" s="1086"/>
    </row>
    <row r="116" spans="1:5" x14ac:dyDescent="0.25">
      <c r="A116" s="1086"/>
      <c r="B116" s="1086"/>
      <c r="C116" s="1086"/>
      <c r="D116" s="1086"/>
      <c r="E116" s="1086"/>
    </row>
    <row r="117" spans="1:5" x14ac:dyDescent="0.25">
      <c r="A117" s="1086"/>
      <c r="B117" s="1086"/>
      <c r="C117" s="1086"/>
      <c r="D117" s="1086"/>
      <c r="E117" s="1086"/>
    </row>
    <row r="118" spans="1:5" x14ac:dyDescent="0.25">
      <c r="A118" s="1086"/>
      <c r="B118" s="1086"/>
      <c r="C118" s="1086"/>
      <c r="D118" s="1086"/>
      <c r="E118" s="1086"/>
    </row>
    <row r="119" spans="1:5" x14ac:dyDescent="0.25">
      <c r="A119" s="1086"/>
      <c r="B119" s="1086"/>
      <c r="C119" s="1086"/>
      <c r="D119" s="1086"/>
      <c r="E119" s="1086"/>
    </row>
    <row r="120" spans="1:5" x14ac:dyDescent="0.25">
      <c r="A120" s="1086"/>
      <c r="B120" s="1086"/>
      <c r="C120" s="1086"/>
      <c r="D120" s="1086"/>
      <c r="E120" s="1086"/>
    </row>
    <row r="121" spans="1:5" x14ac:dyDescent="0.25">
      <c r="A121" s="1086"/>
      <c r="B121" s="1086"/>
      <c r="C121" s="1086"/>
      <c r="D121" s="1086"/>
      <c r="E121" s="1086"/>
    </row>
    <row r="122" spans="1:5" x14ac:dyDescent="0.25">
      <c r="A122" s="1086"/>
      <c r="B122" s="1086"/>
      <c r="C122" s="1086"/>
      <c r="D122" s="1086"/>
      <c r="E122" s="1086"/>
    </row>
    <row r="123" spans="1:5" x14ac:dyDescent="0.25">
      <c r="A123" s="1086"/>
      <c r="B123" s="1086"/>
      <c r="C123" s="1086"/>
      <c r="D123" s="1086"/>
      <c r="E123" s="1086"/>
    </row>
    <row r="124" spans="1:5" x14ac:dyDescent="0.25">
      <c r="A124" s="1086"/>
      <c r="B124" s="1086"/>
      <c r="C124" s="1086"/>
      <c r="D124" s="1086"/>
      <c r="E124" s="1086"/>
    </row>
    <row r="125" spans="1:5" x14ac:dyDescent="0.25">
      <c r="A125" s="1086"/>
      <c r="B125" s="1086"/>
      <c r="C125" s="1086"/>
      <c r="D125" s="1086"/>
      <c r="E125" s="1086"/>
    </row>
    <row r="126" spans="1:5" x14ac:dyDescent="0.25">
      <c r="A126" s="1086"/>
      <c r="B126" s="1086"/>
      <c r="C126" s="1086"/>
      <c r="D126" s="1086"/>
      <c r="E126" s="1086"/>
    </row>
    <row r="127" spans="1:5" x14ac:dyDescent="0.25">
      <c r="A127" s="1086"/>
      <c r="B127" s="1086"/>
      <c r="C127" s="1086"/>
      <c r="D127" s="1086"/>
      <c r="E127" s="1086"/>
    </row>
    <row r="128" spans="1:5" x14ac:dyDescent="0.25">
      <c r="A128" s="1086"/>
      <c r="B128" s="1086"/>
      <c r="C128" s="1086"/>
      <c r="D128" s="1086"/>
      <c r="E128" s="1086"/>
    </row>
    <row r="129" spans="1:5" x14ac:dyDescent="0.25">
      <c r="A129" s="1086"/>
      <c r="B129" s="1086"/>
      <c r="C129" s="1086"/>
      <c r="D129" s="1086"/>
      <c r="E129" s="1086"/>
    </row>
    <row r="130" spans="1:5" x14ac:dyDescent="0.25">
      <c r="A130" s="1086"/>
      <c r="B130" s="1086"/>
      <c r="C130" s="1086"/>
      <c r="D130" s="1086"/>
      <c r="E130" s="1086"/>
    </row>
    <row r="131" spans="1:5" x14ac:dyDescent="0.25">
      <c r="A131" s="1086"/>
      <c r="B131" s="1086"/>
      <c r="C131" s="1086"/>
      <c r="D131" s="1086"/>
      <c r="E131" s="1086"/>
    </row>
    <row r="132" spans="1:5" x14ac:dyDescent="0.25">
      <c r="A132" s="1086"/>
      <c r="B132" s="1086"/>
      <c r="C132" s="1086"/>
      <c r="D132" s="1086"/>
      <c r="E132" s="1086"/>
    </row>
    <row r="133" spans="1:5" x14ac:dyDescent="0.25">
      <c r="A133" s="1086"/>
      <c r="B133" s="1086"/>
      <c r="C133" s="1086"/>
      <c r="D133" s="1086"/>
      <c r="E133" s="1086"/>
    </row>
    <row r="134" spans="1:5" x14ac:dyDescent="0.25">
      <c r="A134" s="1086"/>
      <c r="B134" s="1086"/>
      <c r="C134" s="1086"/>
      <c r="D134" s="1086"/>
      <c r="E134" s="1086"/>
    </row>
  </sheetData>
  <mergeCells count="11">
    <mergeCell ref="R3:T3"/>
    <mergeCell ref="C3:E3"/>
    <mergeCell ref="F3:H3"/>
    <mergeCell ref="I3:K3"/>
    <mergeCell ref="L3:N3"/>
    <mergeCell ref="O3:Q3"/>
    <mergeCell ref="AG3:AI3"/>
    <mergeCell ref="AD3:AF3"/>
    <mergeCell ref="U3:W3"/>
    <mergeCell ref="X3:Z3"/>
    <mergeCell ref="AA3:AC3"/>
  </mergeCells>
  <hyperlinks>
    <hyperlink ref="A1" location="Contents!A1" display="To table of contents"/>
  </hyperlinks>
  <pageMargins left="0.31496062992125984" right="0" top="0.35433070866141736" bottom="0.35433070866141736" header="0.31496062992125984" footer="0.31496062992125984"/>
  <pageSetup paperSize="9" scale="70"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G107"/>
  <sheetViews>
    <sheetView topLeftCell="A13" zoomScale="75" workbookViewId="0"/>
  </sheetViews>
  <sheetFormatPr defaultColWidth="7" defaultRowHeight="12.75" x14ac:dyDescent="0.2"/>
  <cols>
    <col min="1" max="1" width="31.85546875" style="244" customWidth="1"/>
    <col min="2" max="2" width="30.28515625" style="244" customWidth="1"/>
    <col min="3" max="3" width="20.85546875" style="244" customWidth="1"/>
    <col min="4" max="4" width="16.7109375" style="244" customWidth="1"/>
    <col min="5" max="16384" width="7" style="244"/>
  </cols>
  <sheetData>
    <row r="1" spans="1:7" x14ac:dyDescent="0.2">
      <c r="A1" s="1995" t="s">
        <v>843</v>
      </c>
      <c r="B1" s="2005"/>
    </row>
    <row r="2" spans="1:7" ht="15.75" x14ac:dyDescent="0.25">
      <c r="A2" s="252" t="s">
        <v>1579</v>
      </c>
      <c r="B2" s="2006"/>
      <c r="C2" s="2006"/>
    </row>
    <row r="3" spans="1:7" ht="14.25" customHeight="1" x14ac:dyDescent="0.2">
      <c r="A3" s="2007"/>
      <c r="B3" s="370" t="s">
        <v>433</v>
      </c>
      <c r="C3" s="370" t="s">
        <v>516</v>
      </c>
    </row>
    <row r="4" spans="1:7" x14ac:dyDescent="0.2">
      <c r="A4" s="2008"/>
      <c r="B4" s="371"/>
      <c r="C4" s="371"/>
    </row>
    <row r="5" spans="1:7" ht="18.75" customHeight="1" x14ac:dyDescent="0.2">
      <c r="A5" s="2009"/>
      <c r="B5" s="439" t="s">
        <v>576</v>
      </c>
      <c r="C5" s="2010"/>
    </row>
    <row r="6" spans="1:7" ht="21" customHeight="1" x14ac:dyDescent="0.2">
      <c r="A6" s="262" t="s">
        <v>73</v>
      </c>
      <c r="B6" s="2011">
        <v>0.04</v>
      </c>
      <c r="C6" s="2012" t="s">
        <v>755</v>
      </c>
      <c r="D6" s="246"/>
      <c r="E6" s="246"/>
      <c r="F6" s="246"/>
      <c r="G6" s="246"/>
    </row>
    <row r="7" spans="1:7" x14ac:dyDescent="0.2">
      <c r="A7" s="262" t="s">
        <v>74</v>
      </c>
      <c r="B7" s="1380">
        <v>8.0000000000000002E-3</v>
      </c>
      <c r="C7" s="2013" t="s">
        <v>755</v>
      </c>
      <c r="D7" s="1124"/>
      <c r="E7" s="1124"/>
      <c r="F7" s="1124"/>
      <c r="G7" s="1124"/>
    </row>
    <row r="8" spans="1:7" x14ac:dyDescent="0.2">
      <c r="A8" s="262" t="s">
        <v>75</v>
      </c>
      <c r="B8" s="1380">
        <v>8.0000000000000002E-3</v>
      </c>
      <c r="C8" s="2013" t="s">
        <v>755</v>
      </c>
      <c r="D8" s="1124"/>
      <c r="E8" s="1124"/>
      <c r="F8" s="1124"/>
      <c r="G8" s="1124"/>
    </row>
    <row r="9" spans="1:7" x14ac:dyDescent="0.2">
      <c r="A9" s="262" t="s">
        <v>76</v>
      </c>
      <c r="B9" s="1380">
        <v>1.52E-2</v>
      </c>
      <c r="C9" s="2013" t="s">
        <v>755</v>
      </c>
      <c r="D9" s="1124"/>
      <c r="E9" s="1124"/>
      <c r="F9" s="1124"/>
      <c r="G9" s="1124"/>
    </row>
    <row r="10" spans="1:7" x14ac:dyDescent="0.2">
      <c r="A10" s="262" t="s">
        <v>77</v>
      </c>
      <c r="B10" s="1380">
        <v>0</v>
      </c>
      <c r="C10" s="2013" t="s">
        <v>755</v>
      </c>
      <c r="D10" s="1124"/>
      <c r="E10" s="1124"/>
      <c r="F10" s="1124"/>
      <c r="G10" s="1124"/>
    </row>
    <row r="11" spans="1:7" x14ac:dyDescent="0.2">
      <c r="A11" s="262" t="s">
        <v>78</v>
      </c>
      <c r="B11" s="1380">
        <v>1.52E-2</v>
      </c>
      <c r="C11" s="2013" t="s">
        <v>755</v>
      </c>
      <c r="D11" s="1124"/>
      <c r="E11" s="1124"/>
      <c r="F11" s="1124"/>
      <c r="G11" s="1124"/>
    </row>
    <row r="12" spans="1:7" x14ac:dyDescent="0.2">
      <c r="A12" s="262"/>
      <c r="B12" s="1380">
        <v>0</v>
      </c>
      <c r="C12" s="2013" t="s">
        <v>755</v>
      </c>
      <c r="D12" s="1124"/>
      <c r="E12" s="1124"/>
      <c r="F12" s="1124"/>
      <c r="G12" s="1124"/>
    </row>
    <row r="13" spans="1:7" x14ac:dyDescent="0.2">
      <c r="A13" s="262" t="s">
        <v>79</v>
      </c>
      <c r="B13" s="1380">
        <v>0</v>
      </c>
      <c r="C13" s="2013" t="s">
        <v>755</v>
      </c>
      <c r="D13" s="1124"/>
      <c r="E13" s="1124"/>
      <c r="F13" s="1124"/>
      <c r="G13" s="1124"/>
    </row>
    <row r="14" spans="1:7" x14ac:dyDescent="0.2">
      <c r="A14" s="262" t="s">
        <v>80</v>
      </c>
      <c r="B14" s="1380">
        <v>0</v>
      </c>
      <c r="C14" s="2013" t="s">
        <v>755</v>
      </c>
      <c r="D14" s="1124"/>
      <c r="E14" s="1124"/>
      <c r="F14" s="1124"/>
      <c r="G14" s="1124"/>
    </row>
    <row r="15" spans="1:7" x14ac:dyDescent="0.2">
      <c r="A15" s="262" t="s">
        <v>81</v>
      </c>
      <c r="B15" s="1380">
        <v>0</v>
      </c>
      <c r="C15" s="2013" t="s">
        <v>755</v>
      </c>
      <c r="D15" s="1124"/>
      <c r="E15" s="1124"/>
      <c r="F15" s="1124"/>
      <c r="G15" s="1124"/>
    </row>
    <row r="16" spans="1:7" x14ac:dyDescent="0.2">
      <c r="A16" s="262" t="s">
        <v>82</v>
      </c>
      <c r="B16" s="1380">
        <v>0</v>
      </c>
      <c r="C16" s="2013" t="s">
        <v>755</v>
      </c>
      <c r="D16" s="1124"/>
      <c r="E16" s="1124"/>
      <c r="F16" s="1124"/>
      <c r="G16" s="1124"/>
    </row>
    <row r="17" spans="1:7" x14ac:dyDescent="0.2">
      <c r="A17" s="262" t="s">
        <v>83</v>
      </c>
      <c r="B17" s="1380">
        <v>0.23039999999999999</v>
      </c>
      <c r="C17" s="2013" t="s">
        <v>755</v>
      </c>
      <c r="D17" s="1124"/>
      <c r="E17" s="1124"/>
      <c r="F17" s="1124"/>
      <c r="G17" s="1124"/>
    </row>
    <row r="18" spans="1:7" x14ac:dyDescent="0.2">
      <c r="A18" s="262" t="s">
        <v>84</v>
      </c>
      <c r="B18" s="1380"/>
      <c r="C18" s="2013"/>
      <c r="D18" s="1124"/>
      <c r="E18" s="1124"/>
      <c r="F18" s="1124"/>
      <c r="G18" s="1124"/>
    </row>
    <row r="19" spans="1:7" ht="26.45" customHeight="1" x14ac:dyDescent="0.2">
      <c r="A19" s="262" t="s">
        <v>85</v>
      </c>
      <c r="B19" s="1380">
        <v>0.14779773331651397</v>
      </c>
      <c r="C19" s="2013">
        <v>0.13400000000000001</v>
      </c>
      <c r="D19" s="1124"/>
      <c r="E19" s="1124"/>
      <c r="F19" s="1124"/>
      <c r="G19" s="1124"/>
    </row>
    <row r="20" spans="1:7" x14ac:dyDescent="0.2">
      <c r="A20" s="262" t="s">
        <v>394</v>
      </c>
      <c r="B20" s="1380">
        <v>3.04E-2</v>
      </c>
      <c r="C20" s="2013" t="s">
        <v>755</v>
      </c>
      <c r="D20" s="1124"/>
      <c r="E20" s="1124"/>
      <c r="F20" s="1124"/>
      <c r="G20" s="1124"/>
    </row>
    <row r="21" spans="1:7" x14ac:dyDescent="0.2">
      <c r="A21" s="262" t="s">
        <v>86</v>
      </c>
      <c r="B21" s="1380">
        <v>2.3200000000000002E-2</v>
      </c>
      <c r="C21" s="2013" t="s">
        <v>755</v>
      </c>
      <c r="D21" s="1124"/>
      <c r="E21" s="1124"/>
      <c r="F21" s="1124"/>
      <c r="G21" s="1124"/>
    </row>
    <row r="22" spans="1:7" x14ac:dyDescent="0.2">
      <c r="A22" s="262" t="s">
        <v>87</v>
      </c>
      <c r="B22" s="1380">
        <v>0</v>
      </c>
      <c r="C22" s="2013" t="s">
        <v>755</v>
      </c>
      <c r="D22" s="1124"/>
      <c r="E22" s="1124"/>
      <c r="F22" s="1124"/>
      <c r="G22" s="1124"/>
    </row>
    <row r="23" spans="1:7" x14ac:dyDescent="0.2">
      <c r="A23" s="262" t="s">
        <v>395</v>
      </c>
      <c r="B23" s="1380">
        <v>0</v>
      </c>
      <c r="C23" s="2013" t="s">
        <v>755</v>
      </c>
      <c r="D23" s="1124"/>
      <c r="E23" s="1124"/>
      <c r="F23" s="1124"/>
      <c r="G23" s="1124"/>
    </row>
    <row r="24" spans="1:7" x14ac:dyDescent="0.2">
      <c r="A24" s="262" t="s">
        <v>88</v>
      </c>
      <c r="B24" s="1380">
        <v>4.8000000000000004E-3</v>
      </c>
      <c r="C24" s="2013" t="s">
        <v>755</v>
      </c>
      <c r="D24" s="1124"/>
      <c r="E24" s="1124"/>
      <c r="F24" s="1124"/>
      <c r="G24" s="1124"/>
    </row>
    <row r="25" spans="1:7" x14ac:dyDescent="0.2">
      <c r="A25" s="262"/>
      <c r="B25" s="1380">
        <v>4.8000000000000004E-3</v>
      </c>
      <c r="C25" s="2013" t="s">
        <v>755</v>
      </c>
      <c r="D25" s="1124"/>
      <c r="E25" s="1124"/>
      <c r="F25" s="1124"/>
      <c r="G25" s="1124"/>
    </row>
    <row r="26" spans="1:7" x14ac:dyDescent="0.2">
      <c r="A26" s="262" t="s">
        <v>89</v>
      </c>
      <c r="B26" s="1380">
        <v>4.8000000000000004E-3</v>
      </c>
      <c r="C26" s="2013" t="s">
        <v>755</v>
      </c>
      <c r="D26" s="1124"/>
      <c r="E26" s="1124"/>
      <c r="F26" s="1124"/>
      <c r="G26" s="1124"/>
    </row>
    <row r="27" spans="1:7" x14ac:dyDescent="0.2">
      <c r="A27" s="262" t="s">
        <v>90</v>
      </c>
      <c r="B27" s="1380">
        <v>4.0000000000000001E-3</v>
      </c>
      <c r="C27" s="2013" t="s">
        <v>755</v>
      </c>
      <c r="D27" s="1124"/>
      <c r="E27" s="1124"/>
      <c r="F27" s="1124"/>
      <c r="G27" s="1124"/>
    </row>
    <row r="28" spans="1:7" x14ac:dyDescent="0.2">
      <c r="A28" s="262" t="s">
        <v>91</v>
      </c>
      <c r="B28" s="1380">
        <v>4.0000000000000001E-3</v>
      </c>
      <c r="C28" s="2013" t="s">
        <v>755</v>
      </c>
      <c r="D28" s="1124"/>
      <c r="E28" s="1124"/>
      <c r="F28" s="1124"/>
      <c r="G28" s="1124"/>
    </row>
    <row r="29" spans="1:7" x14ac:dyDescent="0.2">
      <c r="A29" s="262" t="s">
        <v>92</v>
      </c>
      <c r="B29" s="1380">
        <v>0</v>
      </c>
      <c r="C29" s="2013" t="s">
        <v>755</v>
      </c>
      <c r="D29" s="1124"/>
      <c r="E29" s="1124"/>
      <c r="F29" s="1124"/>
      <c r="G29" s="1124"/>
    </row>
    <row r="30" spans="1:7" x14ac:dyDescent="0.2">
      <c r="A30" s="262" t="s">
        <v>93</v>
      </c>
      <c r="B30" s="1380">
        <v>0</v>
      </c>
      <c r="C30" s="2013" t="s">
        <v>755</v>
      </c>
      <c r="D30" s="1124"/>
      <c r="E30" s="1124"/>
      <c r="F30" s="1124"/>
      <c r="G30" s="1124"/>
    </row>
    <row r="31" spans="1:7" x14ac:dyDescent="0.2">
      <c r="A31" s="262" t="s">
        <v>94</v>
      </c>
      <c r="B31" s="1380">
        <v>1.52E-2</v>
      </c>
      <c r="C31" s="2013" t="s">
        <v>755</v>
      </c>
      <c r="D31" s="1124"/>
      <c r="E31" s="1124"/>
      <c r="F31" s="1124"/>
      <c r="G31" s="1124"/>
    </row>
    <row r="32" spans="1:7" x14ac:dyDescent="0.2">
      <c r="A32" s="262" t="s">
        <v>95</v>
      </c>
      <c r="B32" s="1380"/>
      <c r="C32" s="2013"/>
      <c r="D32" s="1124"/>
      <c r="E32" s="1124"/>
      <c r="F32" s="1124"/>
      <c r="G32" s="1124"/>
    </row>
    <row r="33" spans="1:7" ht="27.6" customHeight="1" x14ac:dyDescent="0.2">
      <c r="A33" s="262" t="s">
        <v>96</v>
      </c>
      <c r="B33" s="1380">
        <v>2.0617708947807002E-2</v>
      </c>
      <c r="C33" s="2013" t="s">
        <v>755</v>
      </c>
      <c r="D33" s="246"/>
      <c r="E33" s="246"/>
      <c r="F33" s="246"/>
      <c r="G33" s="246"/>
    </row>
    <row r="34" spans="1:7" x14ac:dyDescent="0.2">
      <c r="A34" s="262" t="s">
        <v>564</v>
      </c>
      <c r="B34" s="1380">
        <v>7.9274032743899825E-3</v>
      </c>
      <c r="C34" s="2013">
        <v>3.3000000000000002E-2</v>
      </c>
    </row>
    <row r="35" spans="1:7" x14ac:dyDescent="0.2">
      <c r="A35" s="262" t="s">
        <v>565</v>
      </c>
      <c r="B35" s="1380">
        <v>2E-3</v>
      </c>
      <c r="C35" s="2013" t="s">
        <v>755</v>
      </c>
    </row>
    <row r="36" spans="1:7" x14ac:dyDescent="0.2">
      <c r="A36" s="262" t="s">
        <v>566</v>
      </c>
      <c r="B36" s="1380">
        <v>3.0000000000000001E-3</v>
      </c>
      <c r="C36" s="2013" t="s">
        <v>755</v>
      </c>
    </row>
    <row r="37" spans="1:7" x14ac:dyDescent="0.2">
      <c r="A37" s="262" t="s">
        <v>567</v>
      </c>
      <c r="B37" s="1380">
        <v>4.0000000000000001E-3</v>
      </c>
      <c r="C37" s="2013" t="s">
        <v>755</v>
      </c>
    </row>
    <row r="38" spans="1:7" x14ac:dyDescent="0.2">
      <c r="A38" s="262"/>
      <c r="B38" s="1380">
        <v>4.0805707323226604E-3</v>
      </c>
      <c r="C38" s="2013">
        <v>3.0000000000000001E-3</v>
      </c>
    </row>
    <row r="39" spans="1:7" x14ac:dyDescent="0.2">
      <c r="A39" s="262" t="s">
        <v>568</v>
      </c>
      <c r="B39" s="1380">
        <v>0</v>
      </c>
      <c r="C39" s="2013" t="s">
        <v>755</v>
      </c>
    </row>
    <row r="40" spans="1:7" x14ac:dyDescent="0.2">
      <c r="A40" s="262" t="s">
        <v>569</v>
      </c>
      <c r="B40" s="1380">
        <v>0</v>
      </c>
      <c r="C40" s="2013" t="s">
        <v>755</v>
      </c>
    </row>
    <row r="41" spans="1:7" x14ac:dyDescent="0.2">
      <c r="A41" s="262" t="s">
        <v>570</v>
      </c>
      <c r="B41" s="1380">
        <v>0</v>
      </c>
      <c r="C41" s="2013" t="s">
        <v>755</v>
      </c>
    </row>
    <row r="42" spans="1:7" x14ac:dyDescent="0.2">
      <c r="A42" s="262" t="s">
        <v>571</v>
      </c>
      <c r="B42" s="1380">
        <v>0</v>
      </c>
      <c r="C42" s="2013" t="s">
        <v>755</v>
      </c>
    </row>
    <row r="43" spans="1:7" x14ac:dyDescent="0.2">
      <c r="A43" s="262" t="s">
        <v>572</v>
      </c>
      <c r="B43" s="1380"/>
      <c r="C43" s="2013"/>
    </row>
    <row r="44" spans="1:7" ht="27.6" customHeight="1" x14ac:dyDescent="0.2">
      <c r="A44" s="262" t="s">
        <v>573</v>
      </c>
      <c r="B44" s="1380">
        <v>0.15360000000000001</v>
      </c>
      <c r="C44" s="2013" t="s">
        <v>755</v>
      </c>
    </row>
    <row r="45" spans="1:7" ht="26.45" customHeight="1" x14ac:dyDescent="0.2">
      <c r="A45" s="262" t="s">
        <v>396</v>
      </c>
      <c r="B45" s="1380"/>
      <c r="C45" s="2013"/>
    </row>
    <row r="46" spans="1:7" x14ac:dyDescent="0.2">
      <c r="A46" s="262" t="s">
        <v>397</v>
      </c>
      <c r="B46" s="1380">
        <v>0.14640117395625454</v>
      </c>
      <c r="C46" s="2013">
        <v>0.14299999999999999</v>
      </c>
    </row>
    <row r="47" spans="1:7" x14ac:dyDescent="0.2">
      <c r="A47" s="262" t="s">
        <v>574</v>
      </c>
      <c r="B47" s="1380">
        <v>1.52E-2</v>
      </c>
      <c r="C47" s="2013" t="s">
        <v>755</v>
      </c>
    </row>
    <row r="48" spans="1:7" x14ac:dyDescent="0.2">
      <c r="A48" s="262" t="s">
        <v>398</v>
      </c>
      <c r="B48" s="1380">
        <v>1.1200000000000002E-2</v>
      </c>
      <c r="C48" s="2013" t="s">
        <v>755</v>
      </c>
    </row>
    <row r="49" spans="1:5" x14ac:dyDescent="0.2">
      <c r="A49" s="262"/>
      <c r="B49" s="1380">
        <v>1.9516575606064044E-2</v>
      </c>
      <c r="C49" s="2013">
        <v>1.9E-2</v>
      </c>
    </row>
    <row r="50" spans="1:5" x14ac:dyDescent="0.2">
      <c r="A50" s="262" t="s">
        <v>399</v>
      </c>
      <c r="B50" s="1380">
        <v>8.0000000000000002E-3</v>
      </c>
      <c r="C50" s="2013" t="s">
        <v>755</v>
      </c>
    </row>
    <row r="51" spans="1:5" x14ac:dyDescent="0.2">
      <c r="A51" s="262" t="s">
        <v>400</v>
      </c>
      <c r="B51" s="1380">
        <v>4.0000000000000001E-3</v>
      </c>
      <c r="C51" s="2013" t="s">
        <v>755</v>
      </c>
    </row>
    <row r="52" spans="1:5" x14ac:dyDescent="0.2">
      <c r="A52" s="263" t="s">
        <v>575</v>
      </c>
      <c r="B52" s="1383">
        <v>1.1200000000000002E-2</v>
      </c>
      <c r="C52" s="2014" t="s">
        <v>755</v>
      </c>
    </row>
    <row r="53" spans="1:5" x14ac:dyDescent="0.2">
      <c r="A53" s="2006" t="s">
        <v>868</v>
      </c>
      <c r="B53" s="2006"/>
      <c r="C53" s="2006"/>
    </row>
    <row r="54" spans="1:5" x14ac:dyDescent="0.2">
      <c r="A54" s="2006" t="s">
        <v>1582</v>
      </c>
      <c r="B54" s="2006"/>
      <c r="C54" s="2006"/>
    </row>
    <row r="55" spans="1:5" x14ac:dyDescent="0.2">
      <c r="A55" s="2006"/>
      <c r="B55" s="2006"/>
      <c r="C55" s="2006"/>
    </row>
    <row r="56" spans="1:5" ht="15.75" x14ac:dyDescent="0.25">
      <c r="A56" s="260" t="s">
        <v>1580</v>
      </c>
    </row>
    <row r="57" spans="1:5" x14ac:dyDescent="0.2">
      <c r="A57" s="277"/>
      <c r="B57" s="280" t="s">
        <v>401</v>
      </c>
    </row>
    <row r="58" spans="1:5" x14ac:dyDescent="0.2">
      <c r="A58" s="278"/>
      <c r="B58" s="275"/>
    </row>
    <row r="59" spans="1:5" x14ac:dyDescent="0.2">
      <c r="A59" s="279"/>
      <c r="B59" s="276">
        <v>2.4999999999999999E-8</v>
      </c>
    </row>
    <row r="60" spans="1:5" x14ac:dyDescent="0.2">
      <c r="A60" s="244" t="s">
        <v>1582</v>
      </c>
      <c r="E60" s="1179" t="s">
        <v>659</v>
      </c>
    </row>
    <row r="62" spans="1:5" x14ac:dyDescent="0.2">
      <c r="A62" s="400"/>
    </row>
    <row r="63" spans="1:5" ht="15.75" x14ac:dyDescent="0.25">
      <c r="A63" s="381" t="s">
        <v>1581</v>
      </c>
      <c r="B63" s="382"/>
    </row>
    <row r="64" spans="1:5" x14ac:dyDescent="0.2">
      <c r="A64" s="387"/>
      <c r="B64" s="370" t="s">
        <v>433</v>
      </c>
      <c r="C64" s="370" t="s">
        <v>518</v>
      </c>
    </row>
    <row r="65" spans="1:3" x14ac:dyDescent="0.2">
      <c r="A65" s="386"/>
      <c r="B65" s="372"/>
      <c r="C65" s="372"/>
    </row>
    <row r="66" spans="1:3" x14ac:dyDescent="0.2">
      <c r="A66" s="394"/>
      <c r="B66" s="395" t="s">
        <v>870</v>
      </c>
      <c r="C66" s="261"/>
    </row>
    <row r="67" spans="1:3" x14ac:dyDescent="0.2">
      <c r="A67" s="389"/>
      <c r="B67" s="396"/>
      <c r="C67" s="429"/>
    </row>
    <row r="68" spans="1:3" x14ac:dyDescent="0.2">
      <c r="A68" s="743" t="s">
        <v>71</v>
      </c>
      <c r="B68" s="438">
        <v>2.9620000000000002</v>
      </c>
      <c r="C68" s="437">
        <v>3.379</v>
      </c>
    </row>
    <row r="69" spans="1:3" x14ac:dyDescent="0.2">
      <c r="A69" s="743" t="s">
        <v>62</v>
      </c>
      <c r="B69" s="379">
        <v>2E-3</v>
      </c>
      <c r="C69" s="427">
        <v>3.0000000000000001E-3</v>
      </c>
    </row>
    <row r="70" spans="1:3" x14ac:dyDescent="0.2">
      <c r="A70" s="743" t="s">
        <v>61</v>
      </c>
      <c r="B70" s="379">
        <v>2.4E-2</v>
      </c>
      <c r="C70" s="427">
        <v>3.5000000000000003E-2</v>
      </c>
    </row>
    <row r="71" spans="1:3" x14ac:dyDescent="0.2">
      <c r="A71" s="388" t="s">
        <v>135</v>
      </c>
      <c r="B71" s="379">
        <v>3.2000000000000001E-2</v>
      </c>
      <c r="C71" s="427">
        <v>3.2000000000000001E-2</v>
      </c>
    </row>
    <row r="72" spans="1:3" x14ac:dyDescent="0.2">
      <c r="A72" s="388" t="s">
        <v>136</v>
      </c>
      <c r="B72" s="379">
        <v>2.7E-2</v>
      </c>
      <c r="C72" s="427">
        <v>2.7E-2</v>
      </c>
    </row>
    <row r="73" spans="1:3" x14ac:dyDescent="0.2">
      <c r="A73" s="388" t="s">
        <v>137</v>
      </c>
      <c r="B73" s="379">
        <v>4.0000000000000001E-3</v>
      </c>
      <c r="C73" s="427">
        <v>4.0000000000000001E-3</v>
      </c>
    </row>
    <row r="74" spans="1:3" x14ac:dyDescent="0.2">
      <c r="A74" s="743" t="s">
        <v>63</v>
      </c>
      <c r="B74" s="379">
        <v>7.0000000000000001E-3</v>
      </c>
      <c r="C74" s="427">
        <v>7.0000000000000001E-3</v>
      </c>
    </row>
    <row r="75" spans="1:3" x14ac:dyDescent="0.2">
      <c r="A75" s="388" t="s">
        <v>138</v>
      </c>
      <c r="B75" s="379">
        <v>2.7E-2</v>
      </c>
      <c r="C75" s="427">
        <v>2.7E-2</v>
      </c>
    </row>
    <row r="76" spans="1:3" x14ac:dyDescent="0.2">
      <c r="A76" s="388" t="s">
        <v>139</v>
      </c>
      <c r="B76" s="379">
        <v>0.01</v>
      </c>
      <c r="C76" s="427">
        <v>0.01</v>
      </c>
    </row>
    <row r="77" spans="1:3" x14ac:dyDescent="0.2">
      <c r="A77" s="388" t="s">
        <v>66</v>
      </c>
      <c r="B77" s="379">
        <v>1E-3</v>
      </c>
      <c r="C77" s="427">
        <v>1E-3</v>
      </c>
    </row>
    <row r="78" spans="1:3" x14ac:dyDescent="0.2">
      <c r="A78" s="743" t="s">
        <v>64</v>
      </c>
      <c r="B78" s="379">
        <v>1E-3</v>
      </c>
      <c r="C78" s="427">
        <v>2E-3</v>
      </c>
    </row>
    <row r="79" spans="1:3" x14ac:dyDescent="0.2">
      <c r="A79" s="388" t="s">
        <v>140</v>
      </c>
      <c r="B79" s="379">
        <v>1.9E-2</v>
      </c>
      <c r="C79" s="427">
        <v>1.9E-2</v>
      </c>
    </row>
    <row r="80" spans="1:3" x14ac:dyDescent="0.2">
      <c r="A80" s="388" t="s">
        <v>141</v>
      </c>
      <c r="B80" s="379">
        <v>4.0000000000000001E-3</v>
      </c>
      <c r="C80" s="427">
        <v>4.0000000000000001E-3</v>
      </c>
    </row>
    <row r="81" spans="1:3" x14ac:dyDescent="0.2">
      <c r="A81" s="388" t="s">
        <v>142</v>
      </c>
      <c r="B81" s="379">
        <v>1E-3</v>
      </c>
      <c r="C81" s="427">
        <v>1E-3</v>
      </c>
    </row>
    <row r="82" spans="1:3" x14ac:dyDescent="0.2">
      <c r="A82" s="388" t="s">
        <v>143</v>
      </c>
      <c r="B82" s="379">
        <v>4.0000000000000001E-3</v>
      </c>
      <c r="C82" s="427">
        <v>4.0000000000000001E-3</v>
      </c>
    </row>
    <row r="83" spans="1:3" x14ac:dyDescent="0.2">
      <c r="A83" s="743" t="s">
        <v>67</v>
      </c>
      <c r="B83" s="379">
        <v>1E-3</v>
      </c>
      <c r="C83" s="427">
        <v>1E-3</v>
      </c>
    </row>
    <row r="84" spans="1:3" x14ac:dyDescent="0.2">
      <c r="A84" s="388" t="s">
        <v>144</v>
      </c>
      <c r="B84" s="379">
        <v>4.0000000000000001E-3</v>
      </c>
      <c r="C84" s="427">
        <v>4.0000000000000001E-3</v>
      </c>
    </row>
    <row r="85" spans="1:3" x14ac:dyDescent="0.2">
      <c r="A85" s="388" t="s">
        <v>68</v>
      </c>
      <c r="B85" s="379">
        <v>0</v>
      </c>
      <c r="C85" s="427">
        <v>0</v>
      </c>
    </row>
    <row r="86" spans="1:3" x14ac:dyDescent="0.2">
      <c r="A86" s="743" t="s">
        <v>65</v>
      </c>
      <c r="B86" s="379">
        <v>1E-3</v>
      </c>
      <c r="C86" s="427">
        <v>1E-3</v>
      </c>
    </row>
    <row r="87" spans="1:3" x14ac:dyDescent="0.2">
      <c r="A87" s="388" t="s">
        <v>145</v>
      </c>
      <c r="B87" s="379">
        <v>4.0000000000000001E-3</v>
      </c>
      <c r="C87" s="427">
        <v>4.0000000000000001E-3</v>
      </c>
    </row>
    <row r="88" spans="1:3" x14ac:dyDescent="0.2">
      <c r="A88" s="388" t="s">
        <v>146</v>
      </c>
      <c r="B88" s="379">
        <v>2E-3</v>
      </c>
      <c r="C88" s="427">
        <v>2E-3</v>
      </c>
    </row>
    <row r="89" spans="1:3" x14ac:dyDescent="0.2">
      <c r="A89" s="388" t="s">
        <v>147</v>
      </c>
      <c r="B89" s="379">
        <v>2E-3</v>
      </c>
      <c r="C89" s="427">
        <v>2E-3</v>
      </c>
    </row>
    <row r="90" spans="1:3" x14ac:dyDescent="0.2">
      <c r="A90" s="388" t="s">
        <v>148</v>
      </c>
      <c r="B90" s="379">
        <v>1E-3</v>
      </c>
      <c r="C90" s="427">
        <v>1E-3</v>
      </c>
    </row>
    <row r="91" spans="1:3" x14ac:dyDescent="0.2">
      <c r="A91" s="388" t="s">
        <v>149</v>
      </c>
      <c r="B91" s="379">
        <v>1E-3</v>
      </c>
      <c r="C91" s="427">
        <v>1E-3</v>
      </c>
    </row>
    <row r="92" spans="1:3" x14ac:dyDescent="0.2">
      <c r="A92" s="743" t="s">
        <v>70</v>
      </c>
      <c r="B92" s="379">
        <v>1E-3</v>
      </c>
      <c r="C92" s="427">
        <v>0</v>
      </c>
    </row>
    <row r="93" spans="1:3" x14ac:dyDescent="0.2">
      <c r="A93" s="743" t="s">
        <v>69</v>
      </c>
      <c r="B93" s="379">
        <v>1E-3</v>
      </c>
      <c r="C93" s="427">
        <v>1E-3</v>
      </c>
    </row>
    <row r="94" spans="1:3" x14ac:dyDescent="0.2">
      <c r="A94" s="388" t="s">
        <v>150</v>
      </c>
      <c r="B94" s="379">
        <v>1E-3</v>
      </c>
      <c r="C94" s="427">
        <v>1E-3</v>
      </c>
    </row>
    <row r="95" spans="1:3" x14ac:dyDescent="0.2">
      <c r="A95" s="388" t="s">
        <v>151</v>
      </c>
      <c r="B95" s="379">
        <v>1E-3</v>
      </c>
      <c r="C95" s="427">
        <v>1E-3</v>
      </c>
    </row>
    <row r="96" spans="1:3" x14ac:dyDescent="0.2">
      <c r="A96" s="388" t="s">
        <v>152</v>
      </c>
      <c r="B96" s="379">
        <v>0.01</v>
      </c>
      <c r="C96" s="427">
        <v>0.01</v>
      </c>
    </row>
    <row r="97" spans="1:3" x14ac:dyDescent="0.2">
      <c r="A97" s="388" t="s">
        <v>153</v>
      </c>
      <c r="B97" s="379">
        <v>2E-3</v>
      </c>
      <c r="C97" s="427">
        <v>2E-3</v>
      </c>
    </row>
    <row r="98" spans="1:3" x14ac:dyDescent="0.2">
      <c r="A98" s="388" t="s">
        <v>154</v>
      </c>
      <c r="B98" s="379">
        <v>4.2999999999999997E-2</v>
      </c>
      <c r="C98" s="427">
        <v>4.2999999999999997E-2</v>
      </c>
    </row>
    <row r="99" spans="1:3" x14ac:dyDescent="0.2">
      <c r="A99" s="388" t="s">
        <v>155</v>
      </c>
      <c r="B99" s="379">
        <v>4.2999999999999997E-2</v>
      </c>
      <c r="C99" s="427">
        <v>4.2999999999999997E-2</v>
      </c>
    </row>
    <row r="100" spans="1:3" x14ac:dyDescent="0.2">
      <c r="A100" s="388" t="s">
        <v>156</v>
      </c>
      <c r="B100" s="379">
        <v>2E-3</v>
      </c>
      <c r="C100" s="427">
        <v>2E-3</v>
      </c>
    </row>
    <row r="101" spans="1:3" x14ac:dyDescent="0.2">
      <c r="A101" s="389"/>
      <c r="B101" s="379"/>
      <c r="C101" s="427"/>
    </row>
    <row r="102" spans="1:3" x14ac:dyDescent="0.2">
      <c r="A102" s="388" t="s">
        <v>157</v>
      </c>
      <c r="B102" s="379">
        <v>0.01</v>
      </c>
      <c r="C102" s="427">
        <v>1.0999999999999999E-2</v>
      </c>
    </row>
    <row r="103" spans="1:3" x14ac:dyDescent="0.2">
      <c r="A103" s="388" t="s">
        <v>158</v>
      </c>
      <c r="B103" s="379">
        <v>2.9990000000000001</v>
      </c>
      <c r="C103" s="427">
        <v>3.431</v>
      </c>
    </row>
    <row r="104" spans="1:3" x14ac:dyDescent="0.2">
      <c r="A104" s="390" t="s">
        <v>159</v>
      </c>
      <c r="B104" s="392">
        <v>3.2450000000000001</v>
      </c>
      <c r="C104" s="428">
        <v>3.677</v>
      </c>
    </row>
    <row r="105" spans="1:3" x14ac:dyDescent="0.2">
      <c r="A105" s="244" t="s">
        <v>868</v>
      </c>
    </row>
    <row r="106" spans="1:3" x14ac:dyDescent="0.2">
      <c r="A106" s="577" t="s">
        <v>207</v>
      </c>
    </row>
    <row r="107" spans="1:3" x14ac:dyDescent="0.2">
      <c r="A107" s="576" t="s">
        <v>208</v>
      </c>
    </row>
  </sheetData>
  <phoneticPr fontId="31" type="noConversion"/>
  <hyperlinks>
    <hyperlink ref="E60" location="'8.8'!A1" display="Home"/>
    <hyperlink ref="A1" location="Contents!A1" display="To table of contents"/>
  </hyperlinks>
  <pageMargins left="0.78740157480314965" right="0.56999999999999995" top="0.59" bottom="0.82677165354330717" header="0.39" footer="0.51181102362204722"/>
  <pageSetup paperSize="9" scale="90" fitToHeight="2" orientation="portrait" r:id="rId1"/>
  <headerFooter alignWithMargins="0"/>
  <rowBreaks count="1" manualBreakCount="1">
    <brk id="54" max="2"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4">
    <pageSetUpPr fitToPage="1"/>
  </sheetPr>
  <dimension ref="A1:L42"/>
  <sheetViews>
    <sheetView zoomScale="75" zoomScaleNormal="75" workbookViewId="0"/>
  </sheetViews>
  <sheetFormatPr defaultColWidth="8.85546875" defaultRowHeight="11.25" x14ac:dyDescent="0.2"/>
  <cols>
    <col min="1" max="1" width="24" style="1097" customWidth="1"/>
    <col min="2" max="2" width="13.85546875" style="1097" bestFit="1" customWidth="1"/>
    <col min="3" max="3" width="8.28515625" style="1097" bestFit="1" customWidth="1"/>
    <col min="4" max="4" width="8" style="1097" customWidth="1"/>
    <col min="5" max="5" width="21.42578125" style="1097" bestFit="1" customWidth="1"/>
    <col min="6" max="12" width="12.7109375" style="1097" customWidth="1"/>
    <col min="13" max="16384" width="8.85546875" style="1097"/>
  </cols>
  <sheetData>
    <row r="1" spans="1:12" ht="12.75" x14ac:dyDescent="0.2">
      <c r="A1" s="1995" t="s">
        <v>843</v>
      </c>
      <c r="B1" s="2004"/>
    </row>
    <row r="2" spans="1:12" ht="12.75" x14ac:dyDescent="0.2">
      <c r="A2" s="2091" t="s">
        <v>2271</v>
      </c>
      <c r="B2" s="1132"/>
      <c r="C2" s="1132"/>
      <c r="D2" s="1132"/>
      <c r="E2" s="1132"/>
      <c r="F2" s="1132"/>
      <c r="G2" s="1132"/>
      <c r="H2" s="1132"/>
      <c r="I2" s="1132"/>
      <c r="J2" s="1132"/>
      <c r="K2" s="1132"/>
      <c r="L2" s="1132"/>
    </row>
    <row r="3" spans="1:12" ht="24" x14ac:dyDescent="0.2">
      <c r="A3" s="2071" t="s">
        <v>521</v>
      </c>
      <c r="B3" s="2072" t="s">
        <v>522</v>
      </c>
      <c r="C3" s="2073" t="s">
        <v>523</v>
      </c>
      <c r="D3" s="2073" t="s">
        <v>756</v>
      </c>
      <c r="E3" s="2073" t="s">
        <v>524</v>
      </c>
      <c r="F3" s="2072" t="s">
        <v>525</v>
      </c>
      <c r="G3" s="2073" t="s">
        <v>526</v>
      </c>
      <c r="H3" s="2073" t="s">
        <v>527</v>
      </c>
      <c r="I3" s="2073" t="s">
        <v>528</v>
      </c>
      <c r="J3" s="2073" t="s">
        <v>529</v>
      </c>
      <c r="K3" s="2073" t="s">
        <v>530</v>
      </c>
      <c r="L3" s="2073" t="s">
        <v>531</v>
      </c>
    </row>
    <row r="4" spans="1:12" ht="21.75" customHeight="1" x14ac:dyDescent="0.2">
      <c r="A4" s="2074" t="s">
        <v>1868</v>
      </c>
      <c r="B4" s="2075">
        <v>4</v>
      </c>
      <c r="C4" s="2076" t="s">
        <v>757</v>
      </c>
      <c r="D4" s="2075">
        <v>397</v>
      </c>
      <c r="E4" s="2076" t="s">
        <v>793</v>
      </c>
      <c r="F4" s="2077">
        <v>10281</v>
      </c>
      <c r="G4" s="2078">
        <v>9.6313618830000021</v>
      </c>
      <c r="H4" s="2078">
        <v>44.709496440000009</v>
      </c>
      <c r="I4" s="2078">
        <v>1.6499157600000003</v>
      </c>
      <c r="J4" s="2078">
        <v>20.201296040000003</v>
      </c>
      <c r="K4" s="2078">
        <v>3.0966520000000006</v>
      </c>
      <c r="L4" s="2078">
        <v>0.18246311919638658</v>
      </c>
    </row>
    <row r="5" spans="1:12" ht="12" x14ac:dyDescent="0.2">
      <c r="A5" s="2074" t="s">
        <v>758</v>
      </c>
      <c r="B5" s="2075">
        <v>2</v>
      </c>
      <c r="C5" s="2076" t="s">
        <v>757</v>
      </c>
      <c r="D5" s="2075">
        <v>298</v>
      </c>
      <c r="E5" s="2076" t="s">
        <v>794</v>
      </c>
      <c r="F5" s="2077">
        <v>6389.5</v>
      </c>
      <c r="G5" s="2078">
        <v>6.6145064700000002</v>
      </c>
      <c r="H5" s="2078">
        <v>52.344786800000001</v>
      </c>
      <c r="I5" s="2078">
        <v>2.9414924</v>
      </c>
      <c r="J5" s="2078">
        <v>38.342104400000004</v>
      </c>
      <c r="K5" s="2078">
        <v>2.1266799999999999</v>
      </c>
      <c r="L5" s="2078">
        <v>0.16742228689192742</v>
      </c>
    </row>
    <row r="6" spans="1:12" ht="12" x14ac:dyDescent="0.2">
      <c r="A6" s="2074" t="s">
        <v>762</v>
      </c>
      <c r="B6" s="2075">
        <v>3</v>
      </c>
      <c r="C6" s="2076" t="s">
        <v>757</v>
      </c>
      <c r="D6" s="2075">
        <v>286</v>
      </c>
      <c r="E6" s="2076" t="s">
        <v>793</v>
      </c>
      <c r="F6" s="2077">
        <v>3624</v>
      </c>
      <c r="G6" s="2078">
        <v>7.2235214122500002</v>
      </c>
      <c r="H6" s="2078">
        <v>33.532122330000007</v>
      </c>
      <c r="I6" s="2078">
        <v>1.2374368200000001</v>
      </c>
      <c r="J6" s="2078">
        <v>15.150972030000004</v>
      </c>
      <c r="K6" s="2078">
        <v>2.322489</v>
      </c>
      <c r="L6" s="2078">
        <v>0.13684733939728994</v>
      </c>
    </row>
    <row r="7" spans="1:12" ht="12" x14ac:dyDescent="0.2">
      <c r="A7" s="2074" t="s">
        <v>759</v>
      </c>
      <c r="B7" s="2075">
        <v>2</v>
      </c>
      <c r="C7" s="2076" t="s">
        <v>757</v>
      </c>
      <c r="D7" s="2075">
        <v>215</v>
      </c>
      <c r="E7" s="2076" t="s">
        <v>795</v>
      </c>
      <c r="F7" s="2077">
        <v>4119.5</v>
      </c>
      <c r="G7" s="2078">
        <v>4.4202873</v>
      </c>
      <c r="H7" s="2078">
        <v>18.672615839999999</v>
      </c>
      <c r="I7" s="2078">
        <v>0.96396559999999998</v>
      </c>
      <c r="J7" s="2078">
        <v>11.124318879999999</v>
      </c>
      <c r="K7" s="2078">
        <v>1.4212</v>
      </c>
      <c r="L7" s="2078">
        <v>8.2072153805915093E-2</v>
      </c>
    </row>
    <row r="8" spans="1:12" ht="12" x14ac:dyDescent="0.2">
      <c r="A8" s="2074" t="s">
        <v>818</v>
      </c>
      <c r="B8" s="2075">
        <v>2</v>
      </c>
      <c r="C8" s="2076" t="s">
        <v>757</v>
      </c>
      <c r="D8" s="2075">
        <v>215</v>
      </c>
      <c r="E8" s="2076" t="s">
        <v>819</v>
      </c>
      <c r="F8" s="2077">
        <v>3003</v>
      </c>
      <c r="G8" s="2078">
        <v>5.6022258434999994</v>
      </c>
      <c r="H8" s="2078">
        <v>37.224543720000007</v>
      </c>
      <c r="I8" s="2078">
        <v>5.8980061799999994</v>
      </c>
      <c r="J8" s="2078">
        <v>22.006742860000006</v>
      </c>
      <c r="K8" s="2078">
        <v>1.8012140000000001</v>
      </c>
      <c r="L8" s="2078">
        <v>0.10756865153230086</v>
      </c>
    </row>
    <row r="9" spans="1:12" ht="12" x14ac:dyDescent="0.2">
      <c r="A9" s="2074" t="s">
        <v>760</v>
      </c>
      <c r="B9" s="2075">
        <v>2</v>
      </c>
      <c r="C9" s="2076" t="s">
        <v>761</v>
      </c>
      <c r="D9" s="2075">
        <v>185</v>
      </c>
      <c r="E9" s="2076" t="s">
        <v>821</v>
      </c>
      <c r="F9" s="2077">
        <v>3435.5</v>
      </c>
      <c r="G9" s="2078">
        <v>4.4275217415000006</v>
      </c>
      <c r="H9" s="2078">
        <v>20.2220747</v>
      </c>
      <c r="I9" s="2078">
        <v>0.77940201999999992</v>
      </c>
      <c r="J9" s="2078">
        <v>9.848557480000002</v>
      </c>
      <c r="K9" s="2078">
        <v>1.4235260000000001</v>
      </c>
      <c r="L9" s="2078">
        <v>7.6562183691489219E-2</v>
      </c>
    </row>
    <row r="10" spans="1:12" ht="12" x14ac:dyDescent="0.2">
      <c r="A10" s="2074" t="s">
        <v>820</v>
      </c>
      <c r="B10" s="2075">
        <v>2</v>
      </c>
      <c r="C10" s="2076" t="s">
        <v>761</v>
      </c>
      <c r="D10" s="2075">
        <v>174</v>
      </c>
      <c r="E10" s="2076" t="s">
        <v>796</v>
      </c>
      <c r="F10" s="2077">
        <v>3910.5</v>
      </c>
      <c r="G10" s="2078">
        <v>2.32820874</v>
      </c>
      <c r="H10" s="2078">
        <v>10.853095199999998</v>
      </c>
      <c r="I10" s="2078">
        <v>0.5310608</v>
      </c>
      <c r="J10" s="2078">
        <v>5.4600815999999996</v>
      </c>
      <c r="K10" s="2078">
        <v>0.74856</v>
      </c>
      <c r="L10" s="2078">
        <v>7.3956224810104679E-2</v>
      </c>
    </row>
    <row r="11" spans="1:12" ht="12" x14ac:dyDescent="0.2">
      <c r="A11" s="2074" t="s">
        <v>773</v>
      </c>
      <c r="B11" s="2075">
        <v>2</v>
      </c>
      <c r="C11" s="2076" t="s">
        <v>761</v>
      </c>
      <c r="D11" s="2075">
        <v>170</v>
      </c>
      <c r="E11" s="2076" t="s">
        <v>797</v>
      </c>
      <c r="F11" s="2077">
        <v>30621.5</v>
      </c>
      <c r="G11" s="2078">
        <v>2.2481571254999997</v>
      </c>
      <c r="H11" s="2078">
        <v>9.9443421999999995</v>
      </c>
      <c r="I11" s="2078">
        <v>0.57223939999999995</v>
      </c>
      <c r="J11" s="2078">
        <v>5.6178448000000003</v>
      </c>
      <c r="K11" s="2078">
        <v>0.72282199999999996</v>
      </c>
      <c r="L11" s="2078">
        <v>7.1193856063466898E-2</v>
      </c>
    </row>
    <row r="12" spans="1:12" ht="12" x14ac:dyDescent="0.2">
      <c r="A12" s="2074" t="s">
        <v>772</v>
      </c>
      <c r="B12" s="2075">
        <v>2</v>
      </c>
      <c r="C12" s="2076" t="s">
        <v>761</v>
      </c>
      <c r="D12" s="2075">
        <v>135</v>
      </c>
      <c r="E12" s="2076" t="s">
        <v>798</v>
      </c>
      <c r="F12" s="2077">
        <v>10578.5</v>
      </c>
      <c r="G12" s="2078">
        <v>1.9885632195</v>
      </c>
      <c r="H12" s="2078">
        <v>7.4027917999999993</v>
      </c>
      <c r="I12" s="2078">
        <v>0.68335179999999995</v>
      </c>
      <c r="J12" s="2078">
        <v>6.3780460000000012</v>
      </c>
      <c r="K12" s="2078">
        <v>0.63935799999999998</v>
      </c>
      <c r="L12" s="2078">
        <v>6.2041674310769158E-2</v>
      </c>
    </row>
    <row r="13" spans="1:12" ht="12" x14ac:dyDescent="0.2">
      <c r="A13" s="2074" t="s">
        <v>771</v>
      </c>
      <c r="B13" s="2075">
        <v>2</v>
      </c>
      <c r="C13" s="2076" t="s">
        <v>761</v>
      </c>
      <c r="D13" s="2075">
        <v>120</v>
      </c>
      <c r="E13" s="2076" t="s">
        <v>798</v>
      </c>
      <c r="F13" s="2077">
        <v>1442</v>
      </c>
      <c r="G13" s="2078">
        <v>1.9885632195</v>
      </c>
      <c r="H13" s="2078">
        <v>7.4027917999999993</v>
      </c>
      <c r="I13" s="2078">
        <v>0.68335179999999995</v>
      </c>
      <c r="J13" s="2078">
        <v>6.3780459999999994</v>
      </c>
      <c r="K13" s="2078">
        <v>0.63935799999999998</v>
      </c>
      <c r="L13" s="2078">
        <v>6.2041674310769165E-2</v>
      </c>
    </row>
    <row r="14" spans="1:12" ht="12" x14ac:dyDescent="0.2">
      <c r="A14" s="2074" t="s">
        <v>766</v>
      </c>
      <c r="B14" s="2075">
        <v>2</v>
      </c>
      <c r="C14" s="2076" t="s">
        <v>761</v>
      </c>
      <c r="D14" s="2075">
        <v>116</v>
      </c>
      <c r="E14" s="2076" t="s">
        <v>799</v>
      </c>
      <c r="F14" s="2077">
        <v>2420</v>
      </c>
      <c r="G14" s="2078">
        <v>3.4767618599999994</v>
      </c>
      <c r="H14" s="2078">
        <v>12.112982000000001</v>
      </c>
      <c r="I14" s="2078">
        <v>0.13321679999999997</v>
      </c>
      <c r="J14" s="2078">
        <v>9.7934251999999979</v>
      </c>
      <c r="K14" s="2078">
        <v>1.1178399999999999</v>
      </c>
      <c r="L14" s="2078">
        <v>3.4072474295465179E-2</v>
      </c>
    </row>
    <row r="15" spans="1:12" ht="12" x14ac:dyDescent="0.2">
      <c r="A15" s="2074" t="s">
        <v>764</v>
      </c>
      <c r="B15" s="2075">
        <v>2</v>
      </c>
      <c r="C15" s="2076" t="s">
        <v>761</v>
      </c>
      <c r="D15" s="2075">
        <v>78</v>
      </c>
      <c r="E15" s="2076" t="s">
        <v>800</v>
      </c>
      <c r="F15" s="2077">
        <v>3249</v>
      </c>
      <c r="G15" s="2078">
        <v>2.5658505014999999</v>
      </c>
      <c r="H15" s="2078">
        <v>9.2800133199999983</v>
      </c>
      <c r="I15" s="2078">
        <v>2.0996614</v>
      </c>
      <c r="J15" s="2078">
        <v>17.752823800000005</v>
      </c>
      <c r="K15" s="2078">
        <v>0.82496599999999998</v>
      </c>
      <c r="L15" s="2078">
        <v>8.1179893300148631E-2</v>
      </c>
    </row>
    <row r="16" spans="1:12" ht="12" x14ac:dyDescent="0.2">
      <c r="A16" s="2074" t="s">
        <v>763</v>
      </c>
      <c r="B16" s="2075">
        <v>2</v>
      </c>
      <c r="C16" s="2076" t="s">
        <v>761</v>
      </c>
      <c r="D16" s="2075">
        <v>74</v>
      </c>
      <c r="E16" s="2076" t="s">
        <v>801</v>
      </c>
      <c r="F16" s="2077">
        <v>12204</v>
      </c>
      <c r="G16" s="2078">
        <v>1.96583911095</v>
      </c>
      <c r="H16" s="2078">
        <v>7.2486079999999999</v>
      </c>
      <c r="I16" s="2078">
        <v>0.45986696000000005</v>
      </c>
      <c r="J16" s="2078">
        <v>4.9423480800000013</v>
      </c>
      <c r="K16" s="2078">
        <v>0.63205180000000005</v>
      </c>
      <c r="L16" s="2078">
        <v>6.1998364258674353E-2</v>
      </c>
    </row>
    <row r="17" spans="1:12" ht="12" x14ac:dyDescent="0.2">
      <c r="A17" s="2074" t="s">
        <v>1852</v>
      </c>
      <c r="B17" s="2075">
        <v>2</v>
      </c>
      <c r="C17" s="2076" t="s">
        <v>761</v>
      </c>
      <c r="D17" s="2075">
        <v>73</v>
      </c>
      <c r="E17" s="2076" t="s">
        <v>803</v>
      </c>
      <c r="F17" s="2077">
        <v>1498</v>
      </c>
      <c r="G17" s="2078">
        <v>2.5104756105000003</v>
      </c>
      <c r="H17" s="2078">
        <v>6.8554695399999996</v>
      </c>
      <c r="I17" s="2078">
        <v>0</v>
      </c>
      <c r="J17" s="2078">
        <v>6.8237794600000008</v>
      </c>
      <c r="K17" s="2078">
        <v>0.80716199999999982</v>
      </c>
      <c r="L17" s="2078">
        <v>8.9518808174090816E-2</v>
      </c>
    </row>
    <row r="18" spans="1:12" ht="12" x14ac:dyDescent="0.2">
      <c r="A18" s="2074" t="s">
        <v>765</v>
      </c>
      <c r="B18" s="2075">
        <v>2</v>
      </c>
      <c r="C18" s="2076" t="s">
        <v>761</v>
      </c>
      <c r="D18" s="2075">
        <v>68</v>
      </c>
      <c r="E18" s="2076" t="s">
        <v>802</v>
      </c>
      <c r="F18" s="2077">
        <v>10521.5</v>
      </c>
      <c r="G18" s="2078">
        <v>2.1480319574999998</v>
      </c>
      <c r="H18" s="2078">
        <v>6.8361173999999991</v>
      </c>
      <c r="I18" s="2078">
        <v>0.53371934799999998</v>
      </c>
      <c r="J18" s="2078">
        <v>9.5394253999999989</v>
      </c>
      <c r="K18" s="2078">
        <v>0.69062999999999997</v>
      </c>
      <c r="L18" s="2078">
        <v>6.6261043634975064E-2</v>
      </c>
    </row>
    <row r="19" spans="1:12" ht="12" x14ac:dyDescent="0.2">
      <c r="A19" s="2074" t="s">
        <v>767</v>
      </c>
      <c r="B19" s="2075">
        <v>2</v>
      </c>
      <c r="C19" s="2076" t="s">
        <v>761</v>
      </c>
      <c r="D19" s="2075">
        <v>64</v>
      </c>
      <c r="E19" s="2076" t="s">
        <v>804</v>
      </c>
      <c r="F19" s="2077">
        <v>13549</v>
      </c>
      <c r="G19" s="2078">
        <v>2.0710632228000003</v>
      </c>
      <c r="H19" s="2078">
        <v>8.2090815199999998</v>
      </c>
      <c r="I19" s="2078">
        <v>0.43018936000000008</v>
      </c>
      <c r="J19" s="2078">
        <v>4.7465474400000005</v>
      </c>
      <c r="K19" s="2078">
        <v>0.66588320000000001</v>
      </c>
      <c r="L19" s="2078">
        <v>6.570811925653823E-2</v>
      </c>
    </row>
    <row r="20" spans="1:12" ht="12" x14ac:dyDescent="0.2">
      <c r="A20" s="2074" t="s">
        <v>769</v>
      </c>
      <c r="B20" s="2075">
        <v>2</v>
      </c>
      <c r="C20" s="2076" t="s">
        <v>761</v>
      </c>
      <c r="D20" s="2075">
        <v>58</v>
      </c>
      <c r="E20" s="2076" t="s">
        <v>805</v>
      </c>
      <c r="F20" s="2077">
        <v>11698</v>
      </c>
      <c r="G20" s="2078">
        <v>1.9972159350000001</v>
      </c>
      <c r="H20" s="2078">
        <v>5.8419924000000005</v>
      </c>
      <c r="I20" s="2078">
        <v>0.66051248000000007</v>
      </c>
      <c r="J20" s="2078">
        <v>10.376628</v>
      </c>
      <c r="K20" s="2078">
        <v>0.64214000000000004</v>
      </c>
      <c r="L20" s="2078">
        <v>6.1042541971352351E-2</v>
      </c>
    </row>
    <row r="21" spans="1:12" ht="12" x14ac:dyDescent="0.2">
      <c r="A21" s="2074" t="s">
        <v>770</v>
      </c>
      <c r="B21" s="2075">
        <v>2</v>
      </c>
      <c r="C21" s="2076" t="s">
        <v>761</v>
      </c>
      <c r="D21" s="2075">
        <v>52</v>
      </c>
      <c r="E21" s="2076" t="s">
        <v>806</v>
      </c>
      <c r="F21" s="2077">
        <v>2518</v>
      </c>
      <c r="G21" s="2078">
        <v>2.2871036760000001</v>
      </c>
      <c r="H21" s="2078">
        <v>7.7988639999999991</v>
      </c>
      <c r="I21" s="2078">
        <v>0.45408039999999994</v>
      </c>
      <c r="J21" s="2078">
        <v>8.9107383999999996</v>
      </c>
      <c r="K21" s="2078">
        <v>0.735344</v>
      </c>
      <c r="L21" s="2078">
        <v>7.100108065696166E-2</v>
      </c>
    </row>
    <row r="22" spans="1:12" ht="12" x14ac:dyDescent="0.2">
      <c r="A22" s="2074" t="s">
        <v>807</v>
      </c>
      <c r="B22" s="2075">
        <v>2</v>
      </c>
      <c r="C22" s="2076" t="s">
        <v>761</v>
      </c>
      <c r="D22" s="2075">
        <v>48</v>
      </c>
      <c r="E22" s="2076" t="s">
        <v>808</v>
      </c>
      <c r="F22" s="2077">
        <v>5103.5</v>
      </c>
      <c r="G22" s="2078">
        <v>1.5632419193483356</v>
      </c>
      <c r="H22" s="2078">
        <v>4.6471454885220096</v>
      </c>
      <c r="I22" s="2078">
        <v>1.0915162449324247</v>
      </c>
      <c r="J22" s="2078">
        <v>10.806855230962991</v>
      </c>
      <c r="K22" s="2078">
        <v>0.50260973212710736</v>
      </c>
      <c r="L22" s="2078">
        <v>2.172988608618736E-2</v>
      </c>
    </row>
    <row r="23" spans="1:12" ht="12" x14ac:dyDescent="0.2">
      <c r="A23" s="2074" t="s">
        <v>1853</v>
      </c>
      <c r="B23" s="2075">
        <v>4</v>
      </c>
      <c r="C23" s="2076" t="s">
        <v>761</v>
      </c>
      <c r="D23" s="2075">
        <v>46</v>
      </c>
      <c r="E23" s="2076" t="s">
        <v>1854</v>
      </c>
      <c r="F23" s="2077">
        <v>4599</v>
      </c>
      <c r="G23" s="2078">
        <v>1.5357282368999998</v>
      </c>
      <c r="H23" s="2078">
        <v>3.52499808</v>
      </c>
      <c r="I23" s="2078">
        <v>1.0652666239999999</v>
      </c>
      <c r="J23" s="2078">
        <v>8.9303866839999984</v>
      </c>
      <c r="K23" s="2078">
        <v>0.49376359999999997</v>
      </c>
      <c r="L23" s="2078">
        <v>9.1391867281708672E-2</v>
      </c>
    </row>
    <row r="24" spans="1:12" ht="12" x14ac:dyDescent="0.2">
      <c r="A24" s="2074" t="s">
        <v>2225</v>
      </c>
      <c r="B24" s="2075">
        <v>2</v>
      </c>
      <c r="C24" s="2076" t="s">
        <v>761</v>
      </c>
      <c r="D24" s="2075">
        <v>45</v>
      </c>
      <c r="E24" s="2076" t="s">
        <v>2226</v>
      </c>
      <c r="F24" s="2077">
        <v>768</v>
      </c>
      <c r="G24" s="2078">
        <v>2.0127671849999995</v>
      </c>
      <c r="H24" s="2078">
        <v>4.9865599999999999</v>
      </c>
      <c r="I24" s="2078">
        <v>1.3488600000000002</v>
      </c>
      <c r="J24" s="2078">
        <v>16.715500000000002</v>
      </c>
      <c r="K24" s="2078">
        <v>0.64713999999999994</v>
      </c>
      <c r="L24" s="2078">
        <v>6.1733911855165517E-2</v>
      </c>
    </row>
    <row r="25" spans="1:12" ht="12" x14ac:dyDescent="0.2">
      <c r="A25" s="2074" t="s">
        <v>775</v>
      </c>
      <c r="B25" s="2075">
        <v>2</v>
      </c>
      <c r="C25" s="2076" t="s">
        <v>761</v>
      </c>
      <c r="D25" s="2075">
        <v>44</v>
      </c>
      <c r="E25" s="2076" t="s">
        <v>809</v>
      </c>
      <c r="F25" s="2077">
        <v>10289.5</v>
      </c>
      <c r="G25" s="2078">
        <v>1.736950215</v>
      </c>
      <c r="H25" s="2078">
        <v>4.5124780000000007</v>
      </c>
      <c r="I25" s="2078">
        <v>1.0977960000000002</v>
      </c>
      <c r="J25" s="2078">
        <v>7.0836940000000013</v>
      </c>
      <c r="K25" s="2078">
        <v>0.55846000000000007</v>
      </c>
      <c r="L25" s="2078">
        <v>1.0456318200690862E-2</v>
      </c>
    </row>
    <row r="26" spans="1:12" ht="12" x14ac:dyDescent="0.2">
      <c r="A26" s="2074" t="s">
        <v>774</v>
      </c>
      <c r="B26" s="2075">
        <v>2</v>
      </c>
      <c r="C26" s="2076" t="s">
        <v>761</v>
      </c>
      <c r="D26" s="2075">
        <v>37</v>
      </c>
      <c r="E26" s="2076" t="s">
        <v>809</v>
      </c>
      <c r="F26" s="2077">
        <v>22976</v>
      </c>
      <c r="G26" s="2078">
        <v>1.7369502150000002</v>
      </c>
      <c r="H26" s="2078">
        <v>4.5124780000000007</v>
      </c>
      <c r="I26" s="2078">
        <v>1.0977959999999998</v>
      </c>
      <c r="J26" s="2078">
        <v>7.0836940000000004</v>
      </c>
      <c r="K26" s="2078">
        <v>0.55846000000000007</v>
      </c>
      <c r="L26" s="2078">
        <v>1.0456318200690862E-2</v>
      </c>
    </row>
    <row r="27" spans="1:12" ht="12" x14ac:dyDescent="0.2">
      <c r="A27" s="2074" t="s">
        <v>2227</v>
      </c>
      <c r="B27" s="2075">
        <v>2</v>
      </c>
      <c r="C27" s="2076" t="s">
        <v>761</v>
      </c>
      <c r="D27" s="2075">
        <v>37</v>
      </c>
      <c r="E27" s="2076" t="s">
        <v>2228</v>
      </c>
      <c r="F27" s="2077">
        <v>1079</v>
      </c>
      <c r="G27" s="2078">
        <v>1.2258247930499999</v>
      </c>
      <c r="H27" s="2078">
        <v>3.6344592919999998</v>
      </c>
      <c r="I27" s="2078">
        <v>2.8710478000000001E-2</v>
      </c>
      <c r="J27" s="2078">
        <v>3.337904022</v>
      </c>
      <c r="K27" s="2078">
        <v>0.39412419999999998</v>
      </c>
      <c r="L27" s="2078">
        <v>1.7368910398914441E-2</v>
      </c>
    </row>
    <row r="28" spans="1:12" ht="12" x14ac:dyDescent="0.2">
      <c r="A28" s="2074" t="s">
        <v>822</v>
      </c>
      <c r="B28" s="2075">
        <v>2</v>
      </c>
      <c r="C28" s="2076" t="s">
        <v>761</v>
      </c>
      <c r="D28" s="2075">
        <v>34</v>
      </c>
      <c r="E28" s="2076" t="s">
        <v>823</v>
      </c>
      <c r="F28" s="2077">
        <v>934</v>
      </c>
      <c r="G28" s="2078">
        <v>1.7544858044999998</v>
      </c>
      <c r="H28" s="2078">
        <v>5.6463741999999995</v>
      </c>
      <c r="I28" s="2078">
        <v>0.8670582</v>
      </c>
      <c r="J28" s="2078">
        <v>7.2886990000000003</v>
      </c>
      <c r="K28" s="2078">
        <v>0.56409799999999999</v>
      </c>
      <c r="L28" s="2078">
        <v>5.4021471991371174E-2</v>
      </c>
    </row>
    <row r="29" spans="1:12" ht="12" x14ac:dyDescent="0.2">
      <c r="A29" s="2074" t="s">
        <v>824</v>
      </c>
      <c r="B29" s="2075">
        <v>2</v>
      </c>
      <c r="C29" s="2076" t="s">
        <v>768</v>
      </c>
      <c r="D29" s="2075">
        <v>29</v>
      </c>
      <c r="E29" s="2076" t="s">
        <v>825</v>
      </c>
      <c r="F29" s="2077">
        <v>1107</v>
      </c>
      <c r="G29" s="2078">
        <v>1.0352471837499999</v>
      </c>
      <c r="H29" s="2078">
        <v>3.5831945757575752</v>
      </c>
      <c r="I29" s="2078">
        <v>0</v>
      </c>
      <c r="J29" s="2078">
        <v>2.014887166666667</v>
      </c>
      <c r="K29" s="2078">
        <v>0.33285015151515152</v>
      </c>
      <c r="L29" s="2078">
        <v>0.12032620909090908</v>
      </c>
    </row>
    <row r="30" spans="1:12" ht="12" x14ac:dyDescent="0.2">
      <c r="A30" s="2074" t="s">
        <v>2229</v>
      </c>
      <c r="B30" s="2075">
        <v>2</v>
      </c>
      <c r="C30" s="2076" t="s">
        <v>761</v>
      </c>
      <c r="D30" s="2075">
        <v>29</v>
      </c>
      <c r="E30" s="2076" t="s">
        <v>1856</v>
      </c>
      <c r="F30" s="2077">
        <v>612</v>
      </c>
      <c r="G30" s="2078">
        <v>0.85087980119999995</v>
      </c>
      <c r="H30" s="2078">
        <v>1.8568441359999999</v>
      </c>
      <c r="I30" s="2078">
        <v>0.49466912000000002</v>
      </c>
      <c r="J30" s="2078">
        <v>5.3021836800000006</v>
      </c>
      <c r="K30" s="2078">
        <v>0.2735728</v>
      </c>
      <c r="L30" s="2078">
        <v>1.1420133568535275E-2</v>
      </c>
    </row>
    <row r="31" spans="1:12" ht="12" x14ac:dyDescent="0.2">
      <c r="A31" s="2074" t="s">
        <v>2230</v>
      </c>
      <c r="B31" s="2075">
        <v>2</v>
      </c>
      <c r="C31" s="2076" t="s">
        <v>761</v>
      </c>
      <c r="D31" s="2075">
        <v>24</v>
      </c>
      <c r="E31" s="2076" t="s">
        <v>1856</v>
      </c>
      <c r="F31" s="2077">
        <v>1271</v>
      </c>
      <c r="G31" s="2078">
        <v>0.85087980120000006</v>
      </c>
      <c r="H31" s="2078">
        <v>1.8568441360000003</v>
      </c>
      <c r="I31" s="2078">
        <v>0.49466912000000002</v>
      </c>
      <c r="J31" s="2078">
        <v>5.3021836800000015</v>
      </c>
      <c r="K31" s="2078">
        <v>0.2735728</v>
      </c>
      <c r="L31" s="2078">
        <v>1.1420133568535275E-2</v>
      </c>
    </row>
    <row r="32" spans="1:12" ht="12" x14ac:dyDescent="0.2">
      <c r="A32" s="2074" t="s">
        <v>1858</v>
      </c>
      <c r="B32" s="2075">
        <v>2</v>
      </c>
      <c r="C32" s="2076" t="s">
        <v>768</v>
      </c>
      <c r="D32" s="2075">
        <v>20</v>
      </c>
      <c r="E32" s="2076" t="s">
        <v>1859</v>
      </c>
      <c r="F32" s="2077">
        <v>7905.5</v>
      </c>
      <c r="G32" s="2078">
        <v>0.64803450642021265</v>
      </c>
      <c r="H32" s="2078">
        <v>2.0237620525467443</v>
      </c>
      <c r="I32" s="2078">
        <v>0.47029733333333334</v>
      </c>
      <c r="J32" s="2078">
        <v>1.3334447604771116</v>
      </c>
      <c r="K32" s="2078">
        <v>0.20835447517730496</v>
      </c>
      <c r="L32" s="2078">
        <v>7.5069565460992915E-2</v>
      </c>
    </row>
    <row r="33" spans="1:12" ht="12" x14ac:dyDescent="0.2">
      <c r="A33" s="2074" t="s">
        <v>810</v>
      </c>
      <c r="B33" s="2075">
        <v>2</v>
      </c>
      <c r="C33" s="2076" t="s">
        <v>761</v>
      </c>
      <c r="D33" s="2075">
        <v>20</v>
      </c>
      <c r="E33" s="2076" t="s">
        <v>811</v>
      </c>
      <c r="F33" s="2077">
        <v>1563</v>
      </c>
      <c r="G33" s="2078">
        <v>0.85087980120000006</v>
      </c>
      <c r="H33" s="2078">
        <v>1.8568441360000001</v>
      </c>
      <c r="I33" s="2078">
        <v>0.49466912000000018</v>
      </c>
      <c r="J33" s="2078">
        <v>5.3021836799999997</v>
      </c>
      <c r="K33" s="2078">
        <v>0.2735728</v>
      </c>
      <c r="L33" s="2078">
        <v>1.1420133568535277E-2</v>
      </c>
    </row>
    <row r="34" spans="1:12" ht="12" x14ac:dyDescent="0.2">
      <c r="A34" s="2074" t="s">
        <v>1860</v>
      </c>
      <c r="B34" s="2075">
        <v>2</v>
      </c>
      <c r="C34" s="2076" t="s">
        <v>1855</v>
      </c>
      <c r="D34" s="2075">
        <v>10</v>
      </c>
      <c r="E34" s="2076" t="s">
        <v>1857</v>
      </c>
      <c r="F34" s="2077">
        <v>786.5</v>
      </c>
      <c r="G34" s="2078">
        <v>0.237448926</v>
      </c>
      <c r="H34" s="2078">
        <v>0.63214848000000001</v>
      </c>
      <c r="I34" s="2078">
        <v>0.38762736000000003</v>
      </c>
      <c r="J34" s="2078">
        <v>2.1800966400000004</v>
      </c>
      <c r="K34" s="2078">
        <v>7.6344000000000009E-2</v>
      </c>
      <c r="L34" s="2078">
        <v>1.6651958936434803E-2</v>
      </c>
    </row>
    <row r="35" spans="1:12" ht="12" x14ac:dyDescent="0.2">
      <c r="A35" s="2074" t="s">
        <v>1862</v>
      </c>
      <c r="B35" s="2075">
        <v>2</v>
      </c>
      <c r="C35" s="2076" t="s">
        <v>1855</v>
      </c>
      <c r="D35" s="2075">
        <v>6</v>
      </c>
      <c r="E35" s="2076" t="s">
        <v>1863</v>
      </c>
      <c r="F35" s="2077">
        <v>858.5</v>
      </c>
      <c r="G35" s="2078">
        <v>0.21389064839999999</v>
      </c>
      <c r="H35" s="2078">
        <v>0.315636888</v>
      </c>
      <c r="I35" s="2078">
        <v>1.6893425039999999</v>
      </c>
      <c r="J35" s="2078">
        <v>4.3563381600000008</v>
      </c>
      <c r="K35" s="2078">
        <v>6.87696E-2</v>
      </c>
      <c r="L35" s="2078">
        <v>8.8219323222432037E-3</v>
      </c>
    </row>
    <row r="36" spans="1:12" ht="12" x14ac:dyDescent="0.2">
      <c r="A36" s="2074" t="s">
        <v>1865</v>
      </c>
      <c r="B36" s="2075">
        <v>2</v>
      </c>
      <c r="C36" s="2076" t="s">
        <v>1861</v>
      </c>
      <c r="D36" s="2075">
        <v>6</v>
      </c>
      <c r="E36" s="2076" t="s">
        <v>1864</v>
      </c>
      <c r="F36" s="2077">
        <v>549</v>
      </c>
      <c r="G36" s="2078">
        <v>0.22393606424999998</v>
      </c>
      <c r="H36" s="2078">
        <v>0.55488051981351971</v>
      </c>
      <c r="I36" s="2078">
        <v>8.1248755244755236E-2</v>
      </c>
      <c r="J36" s="2078">
        <v>0.91739918881118865</v>
      </c>
      <c r="K36" s="2078">
        <v>7.1999377622377611E-2</v>
      </c>
      <c r="L36" s="2078">
        <v>2.5978034708624712E-2</v>
      </c>
    </row>
    <row r="37" spans="1:12" ht="12" x14ac:dyDescent="0.2">
      <c r="A37" s="2074" t="s">
        <v>1867</v>
      </c>
      <c r="B37" s="2075">
        <v>2</v>
      </c>
      <c r="C37" s="2076" t="s">
        <v>2231</v>
      </c>
      <c r="D37" s="2075">
        <v>2</v>
      </c>
      <c r="E37" s="2076" t="s">
        <v>1866</v>
      </c>
      <c r="F37" s="2077">
        <v>1256.5</v>
      </c>
      <c r="G37" s="2078">
        <v>0.13425083100000004</v>
      </c>
      <c r="H37" s="2078">
        <v>0.16438342997764802</v>
      </c>
      <c r="I37" s="2078">
        <v>1.19173511699316</v>
      </c>
      <c r="J37" s="2078">
        <v>1.5576210124282082</v>
      </c>
      <c r="K37" s="2078">
        <v>4.3164000000000008E-2</v>
      </c>
      <c r="L37" s="2078">
        <v>6.3089717729760009E-3</v>
      </c>
    </row>
    <row r="38" spans="1:12" ht="12" x14ac:dyDescent="0.2">
      <c r="A38" s="2074"/>
      <c r="B38" s="2075"/>
      <c r="C38" s="2076"/>
      <c r="D38" s="2075"/>
      <c r="E38" s="2076"/>
      <c r="F38" s="2075"/>
      <c r="G38" s="2078"/>
      <c r="H38" s="2078"/>
      <c r="I38" s="2078"/>
      <c r="J38" s="2078"/>
      <c r="K38" s="2078"/>
      <c r="L38" s="2078"/>
    </row>
    <row r="39" spans="1:12" ht="12" x14ac:dyDescent="0.2">
      <c r="A39" s="2079"/>
      <c r="B39" s="2079"/>
      <c r="C39" s="2079"/>
      <c r="D39" s="2079"/>
      <c r="E39" s="2079"/>
      <c r="F39" s="2079"/>
      <c r="G39" s="2079"/>
      <c r="H39" s="2079"/>
      <c r="I39" s="2079"/>
      <c r="J39" s="2079"/>
      <c r="K39" s="2079"/>
      <c r="L39" s="2080"/>
    </row>
    <row r="40" spans="1:12" ht="12.75" x14ac:dyDescent="0.2">
      <c r="A40" s="1133" t="s">
        <v>532</v>
      </c>
      <c r="B40" s="1132"/>
      <c r="C40" s="1132"/>
      <c r="D40" s="1132"/>
      <c r="E40" s="1132"/>
      <c r="F40" s="1132"/>
      <c r="G40" s="1132"/>
      <c r="H40" s="1132"/>
      <c r="I40" s="1132"/>
      <c r="J40" s="1132"/>
      <c r="K40" s="1132"/>
      <c r="L40" s="1132"/>
    </row>
    <row r="41" spans="1:12" ht="12.75" x14ac:dyDescent="0.2">
      <c r="A41" s="1132" t="s">
        <v>533</v>
      </c>
      <c r="B41" s="1132"/>
      <c r="C41" s="1132"/>
      <c r="D41" s="1132"/>
      <c r="E41" s="1132"/>
      <c r="F41" s="1132"/>
      <c r="G41" s="1132"/>
      <c r="H41" s="1132"/>
      <c r="I41" s="1132"/>
      <c r="J41" s="1132"/>
      <c r="K41" s="1132"/>
      <c r="L41" s="1132"/>
    </row>
    <row r="42" spans="1:12" ht="12.75" x14ac:dyDescent="0.2">
      <c r="A42" s="1132" t="s">
        <v>787</v>
      </c>
      <c r="B42" s="1132"/>
      <c r="C42" s="1132"/>
      <c r="D42" s="1132"/>
      <c r="E42" s="1132"/>
      <c r="F42" s="1132"/>
      <c r="G42" s="1132"/>
      <c r="H42" s="1132"/>
      <c r="I42" s="1132"/>
      <c r="J42" s="1132"/>
      <c r="K42" s="1132"/>
      <c r="L42" s="1132"/>
    </row>
  </sheetData>
  <phoneticPr fontId="27" type="noConversion"/>
  <hyperlinks>
    <hyperlink ref="A1" location="Contents!A1" display="To table of contents"/>
  </hyperlinks>
  <pageMargins left="0.52" right="0.31" top="0.61" bottom="0.61" header="0.5" footer="0.5"/>
  <pageSetup paperSize="9" scale="80"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8">
    <pageSetUpPr fitToPage="1"/>
  </sheetPr>
  <dimension ref="A1:J34"/>
  <sheetViews>
    <sheetView zoomScale="75" workbookViewId="0"/>
  </sheetViews>
  <sheetFormatPr defaultRowHeight="12.75" x14ac:dyDescent="0.2"/>
  <cols>
    <col min="1" max="1" width="28.42578125" customWidth="1"/>
    <col min="2" max="2" width="13.5703125" customWidth="1"/>
    <col min="3" max="9" width="11.7109375" customWidth="1"/>
  </cols>
  <sheetData>
    <row r="1" spans="1:10" x14ac:dyDescent="0.2">
      <c r="A1" s="361" t="s">
        <v>843</v>
      </c>
    </row>
    <row r="2" spans="1:10" ht="15.75" x14ac:dyDescent="0.25">
      <c r="A2" s="149" t="s">
        <v>1578</v>
      </c>
      <c r="B2" s="415"/>
      <c r="C2" s="415"/>
      <c r="D2" s="415"/>
      <c r="E2" s="415"/>
      <c r="F2" s="415"/>
      <c r="G2" s="415"/>
      <c r="H2" s="415"/>
      <c r="I2" s="415"/>
      <c r="J2" s="3"/>
    </row>
    <row r="3" spans="1:10" ht="14.25" x14ac:dyDescent="0.2">
      <c r="A3" s="469" t="s">
        <v>433</v>
      </c>
      <c r="B3" s="470" t="s">
        <v>776</v>
      </c>
      <c r="C3" s="464" t="s">
        <v>777</v>
      </c>
      <c r="D3" s="464" t="s">
        <v>789</v>
      </c>
      <c r="E3" s="464" t="s">
        <v>778</v>
      </c>
      <c r="F3" s="464" t="s">
        <v>779</v>
      </c>
      <c r="G3" s="464" t="s">
        <v>780</v>
      </c>
      <c r="H3" s="464" t="s">
        <v>781</v>
      </c>
      <c r="I3" s="306" t="s">
        <v>782</v>
      </c>
      <c r="J3" s="3"/>
    </row>
    <row r="4" spans="1:10" x14ac:dyDescent="0.2">
      <c r="A4" s="465"/>
      <c r="B4" s="467"/>
      <c r="C4" s="468" t="s">
        <v>534</v>
      </c>
      <c r="D4" s="354"/>
      <c r="E4" s="354"/>
      <c r="F4" s="354"/>
      <c r="G4" s="354"/>
      <c r="H4" s="354"/>
      <c r="I4" s="353"/>
      <c r="J4" s="3"/>
    </row>
    <row r="5" spans="1:10" x14ac:dyDescent="0.2">
      <c r="A5" s="61" t="s">
        <v>535</v>
      </c>
      <c r="B5" s="39"/>
      <c r="C5" s="346"/>
      <c r="D5" s="356"/>
      <c r="E5" s="356"/>
      <c r="F5" s="356"/>
      <c r="G5" s="356"/>
      <c r="H5" s="356"/>
      <c r="I5" s="355"/>
      <c r="J5" s="3"/>
    </row>
    <row r="6" spans="1:10" x14ac:dyDescent="0.2">
      <c r="A6" s="42" t="s">
        <v>783</v>
      </c>
      <c r="B6" s="250"/>
      <c r="C6" s="346">
        <v>56</v>
      </c>
      <c r="D6" s="356">
        <v>34</v>
      </c>
      <c r="E6" s="356">
        <v>30</v>
      </c>
      <c r="F6" s="356">
        <v>30</v>
      </c>
      <c r="G6" s="356">
        <v>24</v>
      </c>
      <c r="H6" s="356"/>
      <c r="I6" s="355">
        <v>18</v>
      </c>
      <c r="J6" s="3"/>
    </row>
    <row r="7" spans="1:10" x14ac:dyDescent="0.2">
      <c r="A7" s="42" t="s">
        <v>784</v>
      </c>
      <c r="B7" s="250"/>
      <c r="C7" s="346">
        <v>120</v>
      </c>
      <c r="D7" s="356">
        <v>100</v>
      </c>
      <c r="E7" s="356">
        <v>150</v>
      </c>
      <c r="F7" s="356">
        <v>150</v>
      </c>
      <c r="G7" s="356">
        <v>30</v>
      </c>
      <c r="H7" s="356">
        <v>390</v>
      </c>
      <c r="I7" s="355">
        <v>300</v>
      </c>
      <c r="J7" s="3"/>
    </row>
    <row r="8" spans="1:10" x14ac:dyDescent="0.2">
      <c r="A8" s="42" t="s">
        <v>785</v>
      </c>
      <c r="B8" s="250"/>
      <c r="C8" s="346">
        <v>240</v>
      </c>
      <c r="D8" s="356">
        <v>240</v>
      </c>
      <c r="E8" s="356">
        <v>270</v>
      </c>
      <c r="F8" s="356">
        <v>270</v>
      </c>
      <c r="G8" s="356">
        <v>96</v>
      </c>
      <c r="H8" s="356">
        <v>390</v>
      </c>
      <c r="I8" s="355">
        <v>270</v>
      </c>
      <c r="J8" s="3"/>
    </row>
    <row r="9" spans="1:10" x14ac:dyDescent="0.2">
      <c r="A9" s="42" t="s">
        <v>536</v>
      </c>
      <c r="B9" s="250"/>
      <c r="C9" s="346">
        <v>1015</v>
      </c>
      <c r="D9" s="356">
        <v>1015</v>
      </c>
      <c r="E9" s="356">
        <v>1015</v>
      </c>
      <c r="F9" s="356">
        <v>1015</v>
      </c>
      <c r="G9" s="356">
        <v>780</v>
      </c>
      <c r="H9" s="356">
        <v>420</v>
      </c>
      <c r="I9" s="355">
        <v>960</v>
      </c>
      <c r="J9" s="3"/>
    </row>
    <row r="10" spans="1:10" x14ac:dyDescent="0.2">
      <c r="A10" s="42" t="s">
        <v>537</v>
      </c>
      <c r="B10" s="250"/>
      <c r="C10" s="346">
        <v>1229</v>
      </c>
      <c r="D10" s="356">
        <v>1229</v>
      </c>
      <c r="E10" s="356">
        <v>1229</v>
      </c>
      <c r="F10" s="356">
        <v>1229</v>
      </c>
      <c r="G10" s="356">
        <v>780</v>
      </c>
      <c r="H10" s="356">
        <v>420</v>
      </c>
      <c r="I10" s="355">
        <v>960</v>
      </c>
      <c r="J10" s="3"/>
    </row>
    <row r="11" spans="1:10" x14ac:dyDescent="0.2">
      <c r="A11" s="466"/>
      <c r="B11" s="8"/>
      <c r="C11" s="466"/>
      <c r="D11" s="8"/>
      <c r="E11" s="8"/>
      <c r="F11" s="8"/>
      <c r="G11" s="8"/>
      <c r="H11" s="8"/>
      <c r="I11" s="53"/>
      <c r="J11" s="3"/>
    </row>
    <row r="12" spans="1:10" ht="14.25" x14ac:dyDescent="0.2">
      <c r="A12" s="469" t="s">
        <v>516</v>
      </c>
      <c r="B12" s="470" t="s">
        <v>776</v>
      </c>
      <c r="C12" s="464" t="s">
        <v>777</v>
      </c>
      <c r="D12" s="464" t="s">
        <v>789</v>
      </c>
      <c r="E12" s="464" t="s">
        <v>778</v>
      </c>
      <c r="F12" s="464" t="s">
        <v>779</v>
      </c>
      <c r="G12" s="464" t="s">
        <v>780</v>
      </c>
      <c r="H12" s="464" t="s">
        <v>781</v>
      </c>
      <c r="I12" s="306" t="s">
        <v>782</v>
      </c>
      <c r="J12" s="3"/>
    </row>
    <row r="13" spans="1:10" x14ac:dyDescent="0.2">
      <c r="A13" s="465"/>
      <c r="B13" s="467"/>
      <c r="C13" s="468" t="s">
        <v>534</v>
      </c>
      <c r="D13" s="354"/>
      <c r="E13" s="354"/>
      <c r="F13" s="354"/>
      <c r="G13" s="354"/>
      <c r="H13" s="354"/>
      <c r="I13" s="353"/>
      <c r="J13" s="3"/>
    </row>
    <row r="14" spans="1:10" x14ac:dyDescent="0.2">
      <c r="A14" s="61" t="s">
        <v>535</v>
      </c>
      <c r="B14" s="39"/>
      <c r="C14" s="346"/>
      <c r="D14" s="356"/>
      <c r="E14" s="356"/>
      <c r="F14" s="356"/>
      <c r="G14" s="356"/>
      <c r="H14" s="356"/>
      <c r="I14" s="355"/>
      <c r="J14" s="3"/>
    </row>
    <row r="15" spans="1:10" x14ac:dyDescent="0.2">
      <c r="A15" s="42" t="s">
        <v>783</v>
      </c>
      <c r="B15" s="250"/>
      <c r="C15" s="346">
        <v>56</v>
      </c>
      <c r="D15" s="356">
        <v>34</v>
      </c>
      <c r="E15" s="356">
        <v>30</v>
      </c>
      <c r="F15" s="356">
        <v>30</v>
      </c>
      <c r="G15" s="356">
        <v>24</v>
      </c>
      <c r="H15" s="356">
        <v>0</v>
      </c>
      <c r="I15" s="355">
        <v>18</v>
      </c>
      <c r="J15" s="3"/>
    </row>
    <row r="16" spans="1:10" x14ac:dyDescent="0.2">
      <c r="A16" s="42" t="s">
        <v>784</v>
      </c>
      <c r="B16" s="250"/>
      <c r="C16" s="346">
        <v>120</v>
      </c>
      <c r="D16" s="356">
        <v>100</v>
      </c>
      <c r="E16" s="356">
        <v>150</v>
      </c>
      <c r="F16" s="356">
        <v>150</v>
      </c>
      <c r="G16" s="356">
        <v>30</v>
      </c>
      <c r="H16" s="356">
        <v>390</v>
      </c>
      <c r="I16" s="355">
        <v>300</v>
      </c>
      <c r="J16" s="3"/>
    </row>
    <row r="17" spans="1:10" x14ac:dyDescent="0.2">
      <c r="A17" s="42" t="s">
        <v>785</v>
      </c>
      <c r="B17" s="250"/>
      <c r="C17" s="346">
        <v>240</v>
      </c>
      <c r="D17" s="356">
        <v>240</v>
      </c>
      <c r="E17" s="356">
        <v>270</v>
      </c>
      <c r="F17" s="356">
        <v>270</v>
      </c>
      <c r="G17" s="356">
        <v>96</v>
      </c>
      <c r="H17" s="356">
        <v>390</v>
      </c>
      <c r="I17" s="355">
        <v>270</v>
      </c>
      <c r="J17" s="3"/>
    </row>
    <row r="18" spans="1:10" x14ac:dyDescent="0.2">
      <c r="A18" s="42" t="s">
        <v>786</v>
      </c>
      <c r="B18" s="250"/>
      <c r="C18" s="346">
        <v>760</v>
      </c>
      <c r="D18" s="356">
        <v>760</v>
      </c>
      <c r="E18" s="356">
        <v>760</v>
      </c>
      <c r="F18" s="356">
        <v>760</v>
      </c>
      <c r="G18" s="356">
        <v>760</v>
      </c>
      <c r="H18" s="356">
        <v>420</v>
      </c>
      <c r="I18" s="355">
        <v>600</v>
      </c>
      <c r="J18" s="3"/>
    </row>
    <row r="19" spans="1:10" x14ac:dyDescent="0.2">
      <c r="A19" s="466"/>
      <c r="B19" s="8"/>
      <c r="C19" s="466"/>
      <c r="D19" s="8"/>
      <c r="E19" s="8"/>
      <c r="F19" s="8"/>
      <c r="G19" s="8"/>
      <c r="H19" s="8"/>
      <c r="I19" s="53"/>
      <c r="J19" s="3"/>
    </row>
    <row r="20" spans="1:10" x14ac:dyDescent="0.2">
      <c r="A20" s="64"/>
      <c r="B20" s="2"/>
    </row>
    <row r="21" spans="1:10" x14ac:dyDescent="0.2">
      <c r="A21" s="2" t="s">
        <v>538</v>
      </c>
      <c r="B21" s="3"/>
    </row>
    <row r="22" spans="1:10" ht="14.25" x14ac:dyDescent="0.2">
      <c r="A22" s="302" t="s">
        <v>539</v>
      </c>
    </row>
    <row r="23" spans="1:10" ht="14.25" x14ac:dyDescent="0.2">
      <c r="A23" s="302" t="s">
        <v>540</v>
      </c>
    </row>
    <row r="24" spans="1:10" ht="14.25" x14ac:dyDescent="0.2">
      <c r="A24" s="302" t="s">
        <v>541</v>
      </c>
    </row>
    <row r="25" spans="1:10" ht="14.25" x14ac:dyDescent="0.2">
      <c r="A25" s="302" t="s">
        <v>542</v>
      </c>
    </row>
    <row r="26" spans="1:10" ht="14.25" x14ac:dyDescent="0.2">
      <c r="A26" s="302" t="s">
        <v>543</v>
      </c>
    </row>
    <row r="27" spans="1:10" ht="14.25" x14ac:dyDescent="0.2">
      <c r="A27" s="302" t="s">
        <v>788</v>
      </c>
    </row>
    <row r="28" spans="1:10" ht="14.25" x14ac:dyDescent="0.2">
      <c r="A28" s="302" t="s">
        <v>544</v>
      </c>
    </row>
    <row r="29" spans="1:10" x14ac:dyDescent="0.2">
      <c r="A29" s="415" t="s">
        <v>943</v>
      </c>
    </row>
    <row r="30" spans="1:10" x14ac:dyDescent="0.2">
      <c r="A30" s="415" t="s">
        <v>545</v>
      </c>
    </row>
    <row r="31" spans="1:10" x14ac:dyDescent="0.2">
      <c r="A31" s="415" t="s">
        <v>237</v>
      </c>
    </row>
    <row r="32" spans="1:10" x14ac:dyDescent="0.2">
      <c r="A32" s="415" t="s">
        <v>546</v>
      </c>
    </row>
    <row r="33" spans="1:1" x14ac:dyDescent="0.2">
      <c r="A33" s="415" t="s">
        <v>547</v>
      </c>
    </row>
    <row r="34" spans="1:1" x14ac:dyDescent="0.2">
      <c r="A34" s="415" t="s">
        <v>548</v>
      </c>
    </row>
  </sheetData>
  <phoneticPr fontId="11" type="noConversion"/>
  <hyperlinks>
    <hyperlink ref="A1" location="Contents!A1" display="To table of contents"/>
  </hyperlinks>
  <pageMargins left="0.75" right="0.54" top="0.73"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zoomScale="75" zoomScaleNormal="75" workbookViewId="0"/>
  </sheetViews>
  <sheetFormatPr defaultRowHeight="11.25" x14ac:dyDescent="0.2"/>
  <cols>
    <col min="1" max="1" width="43.5703125" style="1096" customWidth="1"/>
    <col min="2" max="2" width="16.85546875" style="1096" customWidth="1"/>
    <col min="3" max="3" width="15.140625" style="1096" customWidth="1"/>
    <col min="4" max="16384" width="9.140625" style="1096"/>
  </cols>
  <sheetData>
    <row r="1" spans="1:4" ht="12.75" x14ac:dyDescent="0.2">
      <c r="A1" s="1131" t="s">
        <v>843</v>
      </c>
    </row>
    <row r="2" spans="1:4" ht="12.75" x14ac:dyDescent="0.2">
      <c r="A2" s="1134" t="s">
        <v>2232</v>
      </c>
      <c r="B2" s="1133"/>
      <c r="C2" s="1133"/>
    </row>
    <row r="3" spans="1:4" ht="12.75" x14ac:dyDescent="0.2">
      <c r="A3" s="1135"/>
      <c r="B3" s="2229" t="s">
        <v>402</v>
      </c>
      <c r="C3" s="2230"/>
    </row>
    <row r="4" spans="1:4" ht="12.75" x14ac:dyDescent="0.2">
      <c r="A4" s="1136"/>
      <c r="B4" s="2231" t="s">
        <v>2233</v>
      </c>
      <c r="C4" s="2232"/>
    </row>
    <row r="5" spans="1:4" ht="12.75" x14ac:dyDescent="0.2">
      <c r="A5" s="2081"/>
      <c r="B5" s="2082" t="s">
        <v>2234</v>
      </c>
      <c r="C5" s="2083" t="s">
        <v>2235</v>
      </c>
    </row>
    <row r="6" spans="1:4" ht="12.75" x14ac:dyDescent="0.2">
      <c r="A6" s="2084" t="s">
        <v>2236</v>
      </c>
      <c r="B6" s="2085">
        <v>100</v>
      </c>
      <c r="C6" s="2086">
        <v>75.400000000000006</v>
      </c>
    </row>
    <row r="7" spans="1:4" ht="12.75" x14ac:dyDescent="0.2">
      <c r="A7" s="2084" t="s">
        <v>2237</v>
      </c>
      <c r="B7" s="2085">
        <v>100</v>
      </c>
      <c r="C7" s="2086">
        <v>75.400000000000006</v>
      </c>
    </row>
    <row r="8" spans="1:4" ht="12.75" x14ac:dyDescent="0.2">
      <c r="A8" s="2084" t="s">
        <v>2238</v>
      </c>
      <c r="B8" s="2085">
        <v>95</v>
      </c>
      <c r="C8" s="2086">
        <v>48.9</v>
      </c>
    </row>
    <row r="9" spans="1:4" ht="12.75" x14ac:dyDescent="0.2">
      <c r="A9" s="2084" t="s">
        <v>2239</v>
      </c>
      <c r="B9" s="2085">
        <v>15</v>
      </c>
      <c r="C9" s="2086">
        <v>0</v>
      </c>
    </row>
    <row r="10" spans="1:4" ht="12.75" x14ac:dyDescent="0.2">
      <c r="A10" s="2084" t="s">
        <v>2240</v>
      </c>
      <c r="B10" s="2085">
        <v>20</v>
      </c>
      <c r="C10" s="2086">
        <v>0</v>
      </c>
    </row>
    <row r="11" spans="1:4" ht="12.75" x14ac:dyDescent="0.2">
      <c r="A11" s="2087"/>
      <c r="B11" s="2088"/>
      <c r="C11" s="2088"/>
      <c r="D11" s="2061"/>
    </row>
    <row r="12" spans="1:4" ht="12.75" x14ac:dyDescent="0.2">
      <c r="A12" s="1138" t="s">
        <v>410</v>
      </c>
      <c r="B12" s="1133"/>
      <c r="C12" s="1133"/>
    </row>
    <row r="13" spans="1:4" ht="12.75" x14ac:dyDescent="0.2">
      <c r="A13" s="1137" t="s">
        <v>435</v>
      </c>
      <c r="B13" s="1133"/>
      <c r="C13" s="1133"/>
    </row>
    <row r="14" spans="1:4" ht="12.75" x14ac:dyDescent="0.2">
      <c r="A14" s="1138" t="s">
        <v>436</v>
      </c>
      <c r="B14" s="1133"/>
      <c r="C14" s="1133"/>
    </row>
    <row r="15" spans="1:4" ht="12.75" x14ac:dyDescent="0.2">
      <c r="A15" s="1139" t="s">
        <v>437</v>
      </c>
      <c r="B15" s="1133"/>
      <c r="C15" s="1133"/>
    </row>
  </sheetData>
  <mergeCells count="2">
    <mergeCell ref="B3:C3"/>
    <mergeCell ref="B4:C4"/>
  </mergeCells>
  <phoneticPr fontId="11" type="noConversion"/>
  <hyperlinks>
    <hyperlink ref="A15" r:id="rId1" display="'Documentation on the website of the Dutch Emission Registration."/>
    <hyperlink ref="A1" location="Contents!A1" display="To table of contents"/>
  </hyperlinks>
  <pageMargins left="0.56000000000000005" right="0.45" top="1" bottom="1" header="0.5" footer="0.5"/>
  <pageSetup paperSize="9" scale="82" orientation="landscape" r:id="rId2"/>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75" zoomScaleNormal="75" workbookViewId="0">
      <selection activeCell="M20" sqref="M20"/>
    </sheetView>
  </sheetViews>
  <sheetFormatPr defaultColWidth="8.85546875" defaultRowHeight="12" x14ac:dyDescent="0.2"/>
  <cols>
    <col min="1" max="1" width="8.42578125" style="2090" customWidth="1"/>
    <col min="2" max="6" width="12.7109375" style="2090" customWidth="1"/>
    <col min="7" max="16384" width="8.85546875" style="2090"/>
  </cols>
  <sheetData>
    <row r="1" spans="1:6" x14ac:dyDescent="0.2">
      <c r="A1" s="2089" t="s">
        <v>843</v>
      </c>
    </row>
    <row r="2" spans="1:6" x14ac:dyDescent="0.2">
      <c r="A2" s="2091" t="s">
        <v>2264</v>
      </c>
    </row>
    <row r="3" spans="1:6" ht="21.75" customHeight="1" x14ac:dyDescent="0.2">
      <c r="A3" s="2072" t="s">
        <v>2241</v>
      </c>
      <c r="B3" s="2073" t="s">
        <v>428</v>
      </c>
      <c r="C3" s="2073" t="s">
        <v>596</v>
      </c>
      <c r="D3" s="2073" t="s">
        <v>265</v>
      </c>
      <c r="E3" s="2073" t="s">
        <v>597</v>
      </c>
      <c r="F3" s="2073" t="s">
        <v>1732</v>
      </c>
    </row>
    <row r="4" spans="1:6" ht="15.75" customHeight="1" x14ac:dyDescent="0.2">
      <c r="A4" s="2142"/>
      <c r="B4" s="2149" t="s">
        <v>849</v>
      </c>
      <c r="C4" s="2143"/>
      <c r="D4" s="2143"/>
      <c r="E4" s="2143"/>
      <c r="F4" s="2144"/>
    </row>
    <row r="5" spans="1:6" x14ac:dyDescent="0.2">
      <c r="A5" s="2092">
        <v>1990</v>
      </c>
      <c r="B5" s="2145">
        <v>44.8</v>
      </c>
      <c r="C5" s="2146">
        <v>56</v>
      </c>
      <c r="D5" s="2146">
        <v>3.4</v>
      </c>
      <c r="E5" s="2147">
        <v>10.27</v>
      </c>
      <c r="F5" s="2147">
        <v>3.94</v>
      </c>
    </row>
    <row r="6" spans="1:6" ht="12.95" customHeight="1" x14ac:dyDescent="0.2">
      <c r="A6" s="2092">
        <v>1991</v>
      </c>
      <c r="B6" s="2093">
        <v>44.8</v>
      </c>
      <c r="C6" s="2093">
        <v>56</v>
      </c>
      <c r="D6" s="2093">
        <v>3.4</v>
      </c>
      <c r="E6" s="2094">
        <v>10.27</v>
      </c>
      <c r="F6" s="2094">
        <v>3.94</v>
      </c>
    </row>
    <row r="7" spans="1:6" ht="12.95" customHeight="1" x14ac:dyDescent="0.2">
      <c r="A7" s="2092">
        <v>1992</v>
      </c>
      <c r="B7" s="2093">
        <v>44.8</v>
      </c>
      <c r="C7" s="2093">
        <v>56</v>
      </c>
      <c r="D7" s="2093">
        <v>3.4</v>
      </c>
      <c r="E7" s="2094">
        <v>10.27</v>
      </c>
      <c r="F7" s="2094">
        <v>3.94</v>
      </c>
    </row>
    <row r="8" spans="1:6" ht="12.95" customHeight="1" x14ac:dyDescent="0.2">
      <c r="A8" s="2092">
        <v>1993</v>
      </c>
      <c r="B8" s="2093">
        <v>44.8</v>
      </c>
      <c r="C8" s="2093">
        <v>56</v>
      </c>
      <c r="D8" s="2093">
        <v>3.4</v>
      </c>
      <c r="E8" s="2094">
        <v>10.27</v>
      </c>
      <c r="F8" s="2094">
        <v>3.94</v>
      </c>
    </row>
    <row r="9" spans="1:6" ht="12.95" customHeight="1" x14ac:dyDescent="0.2">
      <c r="A9" s="2092">
        <v>1994</v>
      </c>
      <c r="B9" s="2093">
        <v>44.8</v>
      </c>
      <c r="C9" s="2093">
        <v>56</v>
      </c>
      <c r="D9" s="2093">
        <v>3.4</v>
      </c>
      <c r="E9" s="2094">
        <v>10.27</v>
      </c>
      <c r="F9" s="2094">
        <v>3.94</v>
      </c>
    </row>
    <row r="10" spans="1:6" ht="12.95" customHeight="1" x14ac:dyDescent="0.2">
      <c r="A10" s="2092">
        <v>1995</v>
      </c>
      <c r="B10" s="2093">
        <v>44.8</v>
      </c>
      <c r="C10" s="2093">
        <v>56</v>
      </c>
      <c r="D10" s="2093">
        <v>3.4</v>
      </c>
      <c r="E10" s="2094">
        <v>10.27</v>
      </c>
      <c r="F10" s="2094">
        <v>3.94</v>
      </c>
    </row>
    <row r="11" spans="1:6" ht="12.95" customHeight="1" x14ac:dyDescent="0.2">
      <c r="A11" s="2092">
        <v>1996</v>
      </c>
      <c r="B11" s="2093">
        <v>44.8</v>
      </c>
      <c r="C11" s="2093">
        <v>56</v>
      </c>
      <c r="D11" s="2093">
        <v>3.4</v>
      </c>
      <c r="E11" s="2094">
        <v>10.27</v>
      </c>
      <c r="F11" s="2094">
        <v>3.94</v>
      </c>
    </row>
    <row r="12" spans="1:6" ht="12.95" customHeight="1" x14ac:dyDescent="0.2">
      <c r="A12" s="2092">
        <v>1997</v>
      </c>
      <c r="B12" s="2093">
        <v>43.8</v>
      </c>
      <c r="C12" s="2093">
        <v>54.8</v>
      </c>
      <c r="D12" s="2093">
        <v>3.2</v>
      </c>
      <c r="E12" s="2094">
        <v>9.9</v>
      </c>
      <c r="F12" s="2094">
        <v>3.88</v>
      </c>
    </row>
    <row r="13" spans="1:6" ht="12.95" customHeight="1" x14ac:dyDescent="0.2">
      <c r="A13" s="2092">
        <v>1998</v>
      </c>
      <c r="B13" s="2093">
        <v>43.6</v>
      </c>
      <c r="C13" s="2093">
        <v>54.5</v>
      </c>
      <c r="D13" s="2093">
        <v>3.2</v>
      </c>
      <c r="E13" s="2094">
        <v>9.6999999999999993</v>
      </c>
      <c r="F13" s="2094">
        <v>3.88</v>
      </c>
    </row>
    <row r="14" spans="1:6" ht="12.95" customHeight="1" x14ac:dyDescent="0.2">
      <c r="A14" s="2092">
        <v>1999</v>
      </c>
      <c r="B14" s="2093">
        <v>39.700000000000003</v>
      </c>
      <c r="C14" s="2093">
        <v>53.3</v>
      </c>
      <c r="D14" s="2093">
        <v>3.2</v>
      </c>
      <c r="E14" s="2094">
        <v>9.17</v>
      </c>
      <c r="F14" s="2094">
        <v>3.04</v>
      </c>
    </row>
    <row r="15" spans="1:6" ht="12.95" customHeight="1" x14ac:dyDescent="0.2">
      <c r="A15" s="2092">
        <v>2000</v>
      </c>
      <c r="B15" s="2093">
        <v>39.299999999999997</v>
      </c>
      <c r="C15" s="2093">
        <v>54.2</v>
      </c>
      <c r="D15" s="2093">
        <v>3.2</v>
      </c>
      <c r="E15" s="2094">
        <v>8.83</v>
      </c>
      <c r="F15" s="2094">
        <v>0.98</v>
      </c>
    </row>
    <row r="16" spans="1:6" ht="12.95" customHeight="1" x14ac:dyDescent="0.2">
      <c r="A16" s="2092">
        <v>2001</v>
      </c>
      <c r="B16" s="2093">
        <v>29.8</v>
      </c>
      <c r="C16" s="2093">
        <v>43.6</v>
      </c>
      <c r="D16" s="2093">
        <v>2.5</v>
      </c>
      <c r="E16" s="2094">
        <v>6.68</v>
      </c>
      <c r="F16" s="2094">
        <v>0.34</v>
      </c>
    </row>
    <row r="17" spans="1:7" ht="12.95" customHeight="1" x14ac:dyDescent="0.2">
      <c r="A17" s="2092">
        <v>2002</v>
      </c>
      <c r="B17" s="2093">
        <v>30.2</v>
      </c>
      <c r="C17" s="2093">
        <v>42.1</v>
      </c>
      <c r="D17" s="2093">
        <v>2.5</v>
      </c>
      <c r="E17" s="2094">
        <v>6.75</v>
      </c>
      <c r="F17" s="2094">
        <v>0.12</v>
      </c>
    </row>
    <row r="18" spans="1:7" ht="12.95" customHeight="1" x14ac:dyDescent="0.2">
      <c r="A18" s="2092">
        <v>2003</v>
      </c>
      <c r="B18" s="2093">
        <v>29.4</v>
      </c>
      <c r="C18" s="2093">
        <v>42.4</v>
      </c>
      <c r="D18" s="2093">
        <v>2.4</v>
      </c>
      <c r="E18" s="2094">
        <v>6.78</v>
      </c>
      <c r="F18" s="2094">
        <v>0.12</v>
      </c>
    </row>
    <row r="19" spans="1:7" ht="12.95" customHeight="1" x14ac:dyDescent="0.2">
      <c r="A19" s="2092">
        <v>2004</v>
      </c>
      <c r="B19" s="2093">
        <v>28.7</v>
      </c>
      <c r="C19" s="2093">
        <v>42.4</v>
      </c>
      <c r="D19" s="2093">
        <v>2.4</v>
      </c>
      <c r="E19" s="2094">
        <v>6.79</v>
      </c>
      <c r="F19" s="2094">
        <v>0.12</v>
      </c>
    </row>
    <row r="20" spans="1:7" ht="12.95" customHeight="1" x14ac:dyDescent="0.2">
      <c r="A20" s="2092">
        <v>2005</v>
      </c>
      <c r="B20" s="2093">
        <v>26.8</v>
      </c>
      <c r="C20" s="2093">
        <v>40.9</v>
      </c>
      <c r="D20" s="2093">
        <v>2.2999999999999998</v>
      </c>
      <c r="E20" s="2094">
        <v>6.36</v>
      </c>
      <c r="F20" s="2094">
        <v>7.0000000000000007E-2</v>
      </c>
    </row>
    <row r="21" spans="1:7" ht="12.95" customHeight="1" x14ac:dyDescent="0.2">
      <c r="A21" s="2092">
        <v>2006</v>
      </c>
      <c r="B21" s="2093">
        <v>24.4</v>
      </c>
      <c r="C21" s="2093">
        <v>38.4</v>
      </c>
      <c r="D21" s="2093">
        <v>2</v>
      </c>
      <c r="E21" s="2094">
        <v>5.84</v>
      </c>
      <c r="F21" s="2094">
        <v>0.02</v>
      </c>
    </row>
    <row r="22" spans="1:7" ht="12.95" customHeight="1" x14ac:dyDescent="0.2">
      <c r="A22" s="2092">
        <v>2007</v>
      </c>
      <c r="B22" s="2093">
        <v>22.6</v>
      </c>
      <c r="C22" s="2093">
        <v>37.299999999999997</v>
      </c>
      <c r="D22" s="2093">
        <v>1.9</v>
      </c>
      <c r="E22" s="2094">
        <v>5.55</v>
      </c>
      <c r="F22" s="2094">
        <v>0.02</v>
      </c>
    </row>
    <row r="23" spans="1:7" ht="12.95" customHeight="1" x14ac:dyDescent="0.2">
      <c r="A23" s="2092">
        <v>2008</v>
      </c>
      <c r="B23" s="2093">
        <v>21.5</v>
      </c>
      <c r="C23" s="2093">
        <v>36.9</v>
      </c>
      <c r="D23" s="2093">
        <v>1.8</v>
      </c>
      <c r="E23" s="2094">
        <v>5.41</v>
      </c>
      <c r="F23" s="2094">
        <v>0.02</v>
      </c>
    </row>
    <row r="24" spans="1:7" ht="12.95" customHeight="1" x14ac:dyDescent="0.2">
      <c r="A24" s="2092">
        <v>2009</v>
      </c>
      <c r="B24" s="2093">
        <v>20.2</v>
      </c>
      <c r="C24" s="2093">
        <v>35.799999999999997</v>
      </c>
      <c r="D24" s="2093">
        <v>1.7</v>
      </c>
      <c r="E24" s="2094">
        <v>5.12</v>
      </c>
      <c r="F24" s="2094">
        <v>0.02</v>
      </c>
    </row>
    <row r="25" spans="1:7" ht="12.95" customHeight="1" x14ac:dyDescent="0.2">
      <c r="A25" s="2092">
        <v>2010</v>
      </c>
      <c r="B25" s="2093">
        <v>19.899999999999999</v>
      </c>
      <c r="C25" s="2093">
        <v>34.200000000000003</v>
      </c>
      <c r="D25" s="2093">
        <v>1.6</v>
      </c>
      <c r="E25" s="2094">
        <v>4.99</v>
      </c>
      <c r="F25" s="2094">
        <v>0.02</v>
      </c>
    </row>
    <row r="26" spans="1:7" ht="12.95" customHeight="1" x14ac:dyDescent="0.2">
      <c r="A26" s="2092">
        <v>2011</v>
      </c>
      <c r="B26" s="2093">
        <v>19.7</v>
      </c>
      <c r="C26" s="2093">
        <v>33.299999999999997</v>
      </c>
      <c r="D26" s="2093">
        <v>1.6</v>
      </c>
      <c r="E26" s="2094">
        <v>4.8499999999999996</v>
      </c>
      <c r="F26" s="2094">
        <v>0.02</v>
      </c>
    </row>
    <row r="27" spans="1:7" ht="12.95" customHeight="1" x14ac:dyDescent="0.2">
      <c r="A27" s="2092">
        <v>2012</v>
      </c>
      <c r="B27" s="2093">
        <v>20.399999999999999</v>
      </c>
      <c r="C27" s="2093">
        <v>33</v>
      </c>
      <c r="D27" s="2093">
        <v>1.5</v>
      </c>
      <c r="E27" s="2094">
        <v>4.8099999999999996</v>
      </c>
      <c r="F27" s="2094">
        <v>0.02</v>
      </c>
    </row>
    <row r="28" spans="1:7" ht="12.95" customHeight="1" x14ac:dyDescent="0.2">
      <c r="A28" s="2092">
        <v>2013</v>
      </c>
      <c r="B28" s="2093">
        <v>20.2</v>
      </c>
      <c r="C28" s="2093">
        <v>32.4</v>
      </c>
      <c r="D28" s="2093">
        <v>1.5</v>
      </c>
      <c r="E28" s="2094">
        <v>4.83</v>
      </c>
      <c r="F28" s="2094">
        <v>0.02</v>
      </c>
    </row>
    <row r="29" spans="1:7" x14ac:dyDescent="0.2">
      <c r="A29" s="2092">
        <v>2014</v>
      </c>
      <c r="B29" s="2095">
        <v>17.028468933752482</v>
      </c>
      <c r="C29" s="2095">
        <v>28.421808037787208</v>
      </c>
      <c r="D29" s="2095">
        <v>1.3178495501347089</v>
      </c>
      <c r="E29" s="2096">
        <v>4.1942362202181931</v>
      </c>
      <c r="F29" s="2096">
        <v>1.9992524007642815E-2</v>
      </c>
      <c r="G29" s="2097"/>
    </row>
    <row r="30" spans="1:7" x14ac:dyDescent="0.2">
      <c r="A30" s="2092">
        <v>2015</v>
      </c>
      <c r="B30" s="2095">
        <v>15.384269740721466</v>
      </c>
      <c r="C30" s="2095">
        <v>24.911320384323147</v>
      </c>
      <c r="D30" s="2095">
        <v>1.1221149583448584</v>
      </c>
      <c r="E30" s="2096">
        <v>3.6505567052936936</v>
      </c>
      <c r="F30" s="2096">
        <v>2.0011459322780298E-2</v>
      </c>
      <c r="G30" s="2097"/>
    </row>
    <row r="31" spans="1:7" x14ac:dyDescent="0.2">
      <c r="B31" s="2098"/>
      <c r="C31" s="2098"/>
      <c r="D31" s="2098"/>
      <c r="E31" s="2098"/>
      <c r="F31" s="2098"/>
      <c r="G31" s="2097"/>
    </row>
    <row r="32" spans="1:7" x14ac:dyDescent="0.2">
      <c r="A32" s="2099" t="s">
        <v>2263</v>
      </c>
      <c r="B32" s="2099"/>
      <c r="C32" s="2099"/>
      <c r="D32" s="2099"/>
      <c r="E32" s="2099"/>
      <c r="F32" s="2099"/>
    </row>
  </sheetData>
  <hyperlinks>
    <hyperlink ref="A1" location="Contents!A1" display="To table of contents"/>
  </hyperlinks>
  <pageMargins left="0.52" right="0.31" top="0.61" bottom="0.61" header="0.5" footer="0.5"/>
  <pageSetup paperSize="9" scale="80"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zoomScale="75" zoomScaleNormal="75" workbookViewId="0">
      <selection activeCell="H16" sqref="H16"/>
    </sheetView>
  </sheetViews>
  <sheetFormatPr defaultRowHeight="12.75" x14ac:dyDescent="0.2"/>
  <cols>
    <col min="1" max="1" width="16.5703125" customWidth="1"/>
    <col min="2" max="2" width="17" customWidth="1"/>
    <col min="3" max="3" width="16.140625" customWidth="1"/>
  </cols>
  <sheetData>
    <row r="1" spans="1:3" x14ac:dyDescent="0.2">
      <c r="A1" s="2089" t="s">
        <v>843</v>
      </c>
    </row>
    <row r="2" spans="1:3" x14ac:dyDescent="0.2">
      <c r="A2" s="2100" t="s">
        <v>2266</v>
      </c>
    </row>
    <row r="3" spans="1:3" x14ac:dyDescent="0.2">
      <c r="A3" s="2101" t="s">
        <v>2242</v>
      </c>
      <c r="B3" s="2102" t="s">
        <v>2243</v>
      </c>
      <c r="C3" s="2103" t="s">
        <v>2244</v>
      </c>
    </row>
    <row r="4" spans="1:3" x14ac:dyDescent="0.2">
      <c r="A4" s="2148"/>
      <c r="B4" s="2149" t="s">
        <v>2265</v>
      </c>
      <c r="C4" s="2103"/>
    </row>
    <row r="5" spans="1:3" x14ac:dyDescent="0.2">
      <c r="A5" s="2104" t="s">
        <v>2240</v>
      </c>
      <c r="B5" s="2105">
        <v>0.223</v>
      </c>
      <c r="C5" s="2106">
        <v>1.784</v>
      </c>
    </row>
    <row r="6" spans="1:3" x14ac:dyDescent="0.2">
      <c r="A6" s="2107" t="s">
        <v>2239</v>
      </c>
      <c r="B6" s="2108">
        <v>0.253</v>
      </c>
      <c r="C6" s="2109"/>
    </row>
    <row r="7" spans="1:3" x14ac:dyDescent="0.2">
      <c r="A7" s="1138" t="s">
        <v>2262</v>
      </c>
    </row>
  </sheetData>
  <hyperlinks>
    <hyperlink ref="A1" location="Contents!A1" display="To table of contents"/>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zoomScale="75" zoomScaleNormal="75" workbookViewId="0">
      <selection activeCell="A3" sqref="A3"/>
    </sheetView>
  </sheetViews>
  <sheetFormatPr defaultRowHeight="12.75" x14ac:dyDescent="0.2"/>
  <cols>
    <col min="2" max="4" width="10.42578125" customWidth="1"/>
  </cols>
  <sheetData>
    <row r="1" spans="1:5" x14ac:dyDescent="0.2">
      <c r="A1" s="2152" t="s">
        <v>843</v>
      </c>
      <c r="B1" s="2152"/>
    </row>
    <row r="2" spans="1:5" ht="14.25" x14ac:dyDescent="0.2">
      <c r="A2" s="2100" t="s">
        <v>2267</v>
      </c>
      <c r="E2" s="302"/>
    </row>
    <row r="3" spans="1:5" ht="14.25" x14ac:dyDescent="0.2">
      <c r="A3" s="2123"/>
      <c r="B3" s="2233" t="s">
        <v>2245</v>
      </c>
      <c r="C3" s="2234"/>
      <c r="D3" s="2124" t="s">
        <v>1039</v>
      </c>
    </row>
    <row r="4" spans="1:5" x14ac:dyDescent="0.2">
      <c r="A4" s="2123"/>
      <c r="B4" s="2149" t="s">
        <v>849</v>
      </c>
      <c r="C4" s="2137"/>
      <c r="D4" s="2124"/>
    </row>
    <row r="5" spans="1:5" x14ac:dyDescent="0.2">
      <c r="A5" s="2135" t="s">
        <v>2241</v>
      </c>
      <c r="B5" s="2135" t="s">
        <v>2246</v>
      </c>
      <c r="C5" s="2138" t="s">
        <v>2247</v>
      </c>
      <c r="D5" s="2136" t="s">
        <v>2246</v>
      </c>
    </row>
    <row r="6" spans="1:5" x14ac:dyDescent="0.2">
      <c r="A6" s="2125">
        <v>1990</v>
      </c>
      <c r="B6" s="2125">
        <v>0.48</v>
      </c>
      <c r="C6" s="2131">
        <v>1</v>
      </c>
      <c r="D6" s="2126">
        <v>0.77669902912621369</v>
      </c>
    </row>
    <row r="7" spans="1:5" x14ac:dyDescent="0.2">
      <c r="A7" s="2127">
        <v>1991</v>
      </c>
      <c r="B7" s="2127">
        <v>0.42</v>
      </c>
      <c r="C7" s="2132">
        <v>1</v>
      </c>
      <c r="D7" s="2128">
        <v>0.77669902912621369</v>
      </c>
    </row>
    <row r="8" spans="1:5" x14ac:dyDescent="0.2">
      <c r="A8" s="2127">
        <v>1992</v>
      </c>
      <c r="B8" s="2127">
        <v>0.38</v>
      </c>
      <c r="C8" s="2132">
        <v>1</v>
      </c>
      <c r="D8" s="2128">
        <v>0.77669902912621369</v>
      </c>
    </row>
    <row r="9" spans="1:5" x14ac:dyDescent="0.2">
      <c r="A9" s="2127">
        <v>1993</v>
      </c>
      <c r="B9" s="2127">
        <v>0.32</v>
      </c>
      <c r="C9" s="2132">
        <v>1</v>
      </c>
      <c r="D9" s="2128">
        <v>0.77669902912621369</v>
      </c>
    </row>
    <row r="10" spans="1:5" x14ac:dyDescent="0.2">
      <c r="A10" s="2127">
        <v>1994</v>
      </c>
      <c r="B10" s="2127">
        <v>0.26</v>
      </c>
      <c r="C10" s="2132">
        <v>1</v>
      </c>
      <c r="D10" s="2128">
        <v>0.77669902912621369</v>
      </c>
    </row>
    <row r="11" spans="1:5" x14ac:dyDescent="0.2">
      <c r="A11" s="2127">
        <v>1995</v>
      </c>
      <c r="B11" s="2133">
        <v>0.2</v>
      </c>
      <c r="C11" s="2132">
        <v>1</v>
      </c>
      <c r="D11" s="2128">
        <v>0.77669902912621369</v>
      </c>
    </row>
    <row r="12" spans="1:5" x14ac:dyDescent="0.2">
      <c r="A12" s="2127">
        <v>1996</v>
      </c>
      <c r="B12" s="2127">
        <v>0.14000000000000001</v>
      </c>
      <c r="C12" s="2132">
        <v>1</v>
      </c>
      <c r="D12" s="2128">
        <v>0.77669902912621369</v>
      </c>
    </row>
    <row r="13" spans="1:5" x14ac:dyDescent="0.2">
      <c r="A13" s="2127">
        <v>1997</v>
      </c>
      <c r="B13" s="2127">
        <v>0.14000000000000001</v>
      </c>
      <c r="C13" s="2132">
        <v>1</v>
      </c>
      <c r="D13" s="2128">
        <v>0.77669902912621369</v>
      </c>
    </row>
    <row r="14" spans="1:5" x14ac:dyDescent="0.2">
      <c r="A14" s="2127">
        <v>1998</v>
      </c>
      <c r="B14" s="2127">
        <v>0.14000000000000001</v>
      </c>
      <c r="C14" s="2132">
        <v>1</v>
      </c>
      <c r="D14" s="2128">
        <v>0.77669902912621369</v>
      </c>
    </row>
    <row r="15" spans="1:5" x14ac:dyDescent="0.2">
      <c r="A15" s="2127">
        <v>1999</v>
      </c>
      <c r="B15" s="2127">
        <v>0.14000000000000001</v>
      </c>
      <c r="C15" s="2132">
        <v>1</v>
      </c>
      <c r="D15" s="2128">
        <v>0.77669902912621369</v>
      </c>
    </row>
    <row r="16" spans="1:5" x14ac:dyDescent="0.2">
      <c r="A16" s="2127">
        <v>2000</v>
      </c>
      <c r="B16" s="2127">
        <v>0.14000000000000001</v>
      </c>
      <c r="C16" s="2132">
        <v>1</v>
      </c>
      <c r="D16" s="2128">
        <v>0.77669902912621369</v>
      </c>
    </row>
    <row r="17" spans="1:4" x14ac:dyDescent="0.2">
      <c r="A17" s="2127">
        <v>2001</v>
      </c>
      <c r="B17" s="2133">
        <v>0.1</v>
      </c>
      <c r="C17" s="2132">
        <v>1</v>
      </c>
      <c r="D17" s="2128">
        <v>0.77669902912621369</v>
      </c>
    </row>
    <row r="18" spans="1:4" x14ac:dyDescent="0.2">
      <c r="A18" s="2127">
        <v>2002</v>
      </c>
      <c r="B18" s="2127">
        <v>0.12</v>
      </c>
      <c r="C18" s="2132">
        <v>1</v>
      </c>
      <c r="D18" s="2128">
        <v>0.77669902912621369</v>
      </c>
    </row>
    <row r="19" spans="1:4" x14ac:dyDescent="0.2">
      <c r="A19" s="2127">
        <v>2003</v>
      </c>
      <c r="B19" s="2127">
        <v>0.06</v>
      </c>
      <c r="C19" s="2132">
        <v>1</v>
      </c>
      <c r="D19" s="2128">
        <v>0.77669902912621369</v>
      </c>
    </row>
    <row r="20" spans="1:4" x14ac:dyDescent="0.2">
      <c r="A20" s="2127">
        <v>2004</v>
      </c>
      <c r="B20" s="2127">
        <v>0.06</v>
      </c>
      <c r="C20" s="2132">
        <v>1</v>
      </c>
      <c r="D20" s="2128">
        <v>0.77669902912621369</v>
      </c>
    </row>
    <row r="21" spans="1:4" x14ac:dyDescent="0.2">
      <c r="A21" s="2127">
        <v>2005</v>
      </c>
      <c r="B21" s="2127">
        <v>0.04</v>
      </c>
      <c r="C21" s="2132">
        <v>1</v>
      </c>
      <c r="D21" s="2128">
        <v>0.77669902912621369</v>
      </c>
    </row>
    <row r="22" spans="1:4" x14ac:dyDescent="0.2">
      <c r="A22" s="2127">
        <v>2006</v>
      </c>
      <c r="B22" s="2127">
        <v>0.04</v>
      </c>
      <c r="C22" s="2132">
        <v>1</v>
      </c>
      <c r="D22" s="2128">
        <v>0.77669902912621369</v>
      </c>
    </row>
    <row r="23" spans="1:4" x14ac:dyDescent="0.2">
      <c r="A23" s="2127">
        <v>2007</v>
      </c>
      <c r="B23" s="2127">
        <v>0.04</v>
      </c>
      <c r="C23" s="2132">
        <v>1</v>
      </c>
      <c r="D23" s="2128">
        <v>0.77669902912621369</v>
      </c>
    </row>
    <row r="24" spans="1:4" x14ac:dyDescent="0.2">
      <c r="A24" s="2127">
        <v>2008</v>
      </c>
      <c r="B24" s="2127">
        <v>0.02</v>
      </c>
      <c r="C24" s="2132">
        <v>1</v>
      </c>
      <c r="D24" s="2128">
        <v>0.77669902912621369</v>
      </c>
    </row>
    <row r="25" spans="1:4" x14ac:dyDescent="0.2">
      <c r="A25" s="2127">
        <v>2009</v>
      </c>
      <c r="B25" s="2127">
        <v>0.02</v>
      </c>
      <c r="C25" s="2132">
        <v>1</v>
      </c>
      <c r="D25" s="2128">
        <v>0.77669902912621369</v>
      </c>
    </row>
    <row r="26" spans="1:4" x14ac:dyDescent="0.2">
      <c r="A26" s="2127">
        <v>2010</v>
      </c>
      <c r="B26" s="2127">
        <v>0.02</v>
      </c>
      <c r="C26" s="2132">
        <v>1</v>
      </c>
      <c r="D26" s="2128">
        <v>0.77669902912621369</v>
      </c>
    </row>
    <row r="27" spans="1:4" x14ac:dyDescent="0.2">
      <c r="A27" s="2127">
        <v>2011</v>
      </c>
      <c r="B27" s="2127">
        <v>0.02</v>
      </c>
      <c r="C27" s="2132">
        <v>1</v>
      </c>
      <c r="D27" s="2128">
        <v>0.77669902912621369</v>
      </c>
    </row>
    <row r="28" spans="1:4" x14ac:dyDescent="0.2">
      <c r="A28" s="2127">
        <v>2012</v>
      </c>
      <c r="B28" s="2127">
        <v>0.02</v>
      </c>
      <c r="C28" s="2132">
        <v>1</v>
      </c>
      <c r="D28" s="2128">
        <v>0.77669902912621369</v>
      </c>
    </row>
    <row r="29" spans="1:4" x14ac:dyDescent="0.2">
      <c r="A29" s="2127">
        <v>2013</v>
      </c>
      <c r="B29" s="2127">
        <v>0.02</v>
      </c>
      <c r="C29" s="2132">
        <v>1</v>
      </c>
      <c r="D29" s="2128">
        <v>0.77669902912621369</v>
      </c>
    </row>
    <row r="30" spans="1:4" x14ac:dyDescent="0.2">
      <c r="A30" s="2127">
        <v>2014</v>
      </c>
      <c r="B30" s="2127">
        <v>0.02</v>
      </c>
      <c r="C30" s="2132">
        <v>1</v>
      </c>
      <c r="D30" s="2128">
        <v>0.77669902912621369</v>
      </c>
    </row>
    <row r="31" spans="1:4" x14ac:dyDescent="0.2">
      <c r="A31" s="2129">
        <v>2015</v>
      </c>
      <c r="B31" s="2129">
        <v>0.02</v>
      </c>
      <c r="C31" s="2134">
        <v>1</v>
      </c>
      <c r="D31" s="2130">
        <v>0.77669902912621369</v>
      </c>
    </row>
  </sheetData>
  <mergeCells count="2">
    <mergeCell ref="A1:B1"/>
    <mergeCell ref="B3:C3"/>
  </mergeCells>
  <hyperlinks>
    <hyperlink ref="A1" location="Contents!A1" display="To table of contents"/>
  </hyperlinks>
  <pageMargins left="0.7" right="0.7" top="0.75" bottom="0.75" header="0.3" footer="0.3"/>
  <pageSetup paperSize="9" orientation="portrait" horizontalDpi="300" verticalDpi="3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6">
    <pageSetUpPr fitToPage="1"/>
  </sheetPr>
  <dimension ref="A1:K63"/>
  <sheetViews>
    <sheetView topLeftCell="A19" zoomScale="75" workbookViewId="0">
      <selection sqref="A1:B1"/>
    </sheetView>
  </sheetViews>
  <sheetFormatPr defaultRowHeight="12.75" x14ac:dyDescent="0.2"/>
  <cols>
    <col min="2" max="8" width="12.7109375" customWidth="1"/>
    <col min="9" max="11" width="13.28515625" customWidth="1"/>
  </cols>
  <sheetData>
    <row r="1" spans="1:11" x14ac:dyDescent="0.2">
      <c r="A1" s="2152" t="s">
        <v>843</v>
      </c>
      <c r="B1" s="2152"/>
    </row>
    <row r="2" spans="1:11" ht="15" x14ac:dyDescent="0.25">
      <c r="A2" s="6" t="s">
        <v>1590</v>
      </c>
    </row>
    <row r="3" spans="1:11" ht="15" x14ac:dyDescent="0.25">
      <c r="A3" s="350"/>
      <c r="B3" s="351" t="s">
        <v>515</v>
      </c>
      <c r="C3" s="344" t="s">
        <v>549</v>
      </c>
      <c r="D3" s="345"/>
      <c r="E3" s="344" t="s">
        <v>550</v>
      </c>
      <c r="F3" s="345"/>
      <c r="G3" s="344" t="s">
        <v>551</v>
      </c>
      <c r="H3" s="345"/>
      <c r="I3" s="344" t="s">
        <v>552</v>
      </c>
      <c r="J3" s="344" t="s">
        <v>553</v>
      </c>
      <c r="K3" s="52"/>
    </row>
    <row r="4" spans="1:11" x14ac:dyDescent="0.2">
      <c r="A4" s="35"/>
      <c r="B4" s="638"/>
      <c r="C4" s="639" t="s">
        <v>648</v>
      </c>
      <c r="D4" s="640" t="s">
        <v>336</v>
      </c>
      <c r="E4" s="639" t="s">
        <v>648</v>
      </c>
      <c r="F4" s="640" t="s">
        <v>336</v>
      </c>
      <c r="G4" s="639" t="s">
        <v>336</v>
      </c>
      <c r="H4" s="640" t="s">
        <v>309</v>
      </c>
      <c r="I4" s="639" t="s">
        <v>648</v>
      </c>
      <c r="J4" s="639" t="s">
        <v>648</v>
      </c>
      <c r="K4" s="640" t="s">
        <v>336</v>
      </c>
    </row>
    <row r="5" spans="1:11" x14ac:dyDescent="0.2">
      <c r="A5" s="291"/>
      <c r="B5" s="347" t="s">
        <v>423</v>
      </c>
      <c r="C5" s="10"/>
      <c r="D5" s="10"/>
      <c r="E5" s="10"/>
      <c r="F5" s="10"/>
      <c r="G5" s="10"/>
      <c r="H5" s="10"/>
      <c r="I5" s="10"/>
      <c r="J5" s="10"/>
      <c r="K5" s="31"/>
    </row>
    <row r="6" spans="1:11" x14ac:dyDescent="0.2">
      <c r="A6" s="1396"/>
      <c r="B6" s="36"/>
      <c r="C6" s="3"/>
      <c r="D6" s="3"/>
      <c r="E6" s="3"/>
      <c r="F6" s="3"/>
      <c r="G6" s="3"/>
      <c r="H6" s="3"/>
      <c r="I6" s="3"/>
      <c r="J6" s="3"/>
      <c r="K6" s="30"/>
    </row>
    <row r="7" spans="1:11" x14ac:dyDescent="0.2">
      <c r="A7" s="312">
        <v>1990</v>
      </c>
      <c r="B7" s="813">
        <v>893.3526415131314</v>
      </c>
      <c r="C7" s="797">
        <v>1.0908220427999999</v>
      </c>
      <c r="D7" s="797">
        <v>348.47775175644028</v>
      </c>
      <c r="E7" s="797">
        <v>0.13385794138442808</v>
      </c>
      <c r="F7" s="797">
        <v>403.6611259664171</v>
      </c>
      <c r="G7" s="797">
        <v>49.173474090155409</v>
      </c>
      <c r="H7" s="797">
        <v>33.673218209736639</v>
      </c>
      <c r="I7" s="797">
        <v>11.414290311726749</v>
      </c>
      <c r="J7" s="797">
        <v>4.6231030986500006</v>
      </c>
      <c r="K7" s="798">
        <v>41.104998095820875</v>
      </c>
    </row>
    <row r="8" spans="1:11" x14ac:dyDescent="0.2">
      <c r="A8" s="312">
        <v>1991</v>
      </c>
      <c r="B8" s="813">
        <v>902.74706233966117</v>
      </c>
      <c r="C8" s="797">
        <v>1.0908220427999999</v>
      </c>
      <c r="D8" s="797">
        <v>336.76814988290391</v>
      </c>
      <c r="E8" s="797">
        <v>0.16364828442250551</v>
      </c>
      <c r="F8" s="797">
        <v>404.21026953892425</v>
      </c>
      <c r="G8" s="797">
        <v>57.556990548704746</v>
      </c>
      <c r="H8" s="797">
        <v>41.479112175152785</v>
      </c>
      <c r="I8" s="797">
        <v>14.089068446333751</v>
      </c>
      <c r="J8" s="797">
        <v>5.6886227535999998</v>
      </c>
      <c r="K8" s="798">
        <v>41.700378666819205</v>
      </c>
    </row>
    <row r="9" spans="1:11" x14ac:dyDescent="0.2">
      <c r="A9" s="312">
        <v>1992</v>
      </c>
      <c r="B9" s="813">
        <v>904.382375317526</v>
      </c>
      <c r="C9" s="797">
        <v>1.0142114867999996</v>
      </c>
      <c r="D9" s="797">
        <v>332.08430913348946</v>
      </c>
      <c r="E9" s="797">
        <v>0.18940835277941057</v>
      </c>
      <c r="F9" s="797">
        <v>390.99717908151842</v>
      </c>
      <c r="G9" s="797">
        <v>64.631874924419506</v>
      </c>
      <c r="H9" s="797">
        <v>48.880478046391879</v>
      </c>
      <c r="I9" s="797">
        <v>16.497244490156</v>
      </c>
      <c r="J9" s="797">
        <v>6.6338827451000002</v>
      </c>
      <c r="K9" s="798">
        <v>43.453787056871342</v>
      </c>
    </row>
    <row r="10" spans="1:11" x14ac:dyDescent="0.2">
      <c r="A10" s="312">
        <v>1993</v>
      </c>
      <c r="B10" s="813">
        <v>976.94496361026188</v>
      </c>
      <c r="C10" s="797">
        <v>0.99458572679999979</v>
      </c>
      <c r="D10" s="797">
        <v>332.08430913348951</v>
      </c>
      <c r="E10" s="797">
        <v>0.21123380828968091</v>
      </c>
      <c r="F10" s="797">
        <v>448.25106626619532</v>
      </c>
      <c r="G10" s="797">
        <v>69.05311022959819</v>
      </c>
      <c r="H10" s="797">
        <v>55.749964386398233</v>
      </c>
      <c r="I10" s="797">
        <v>18.756658265547252</v>
      </c>
      <c r="J10" s="797">
        <v>7.4485307922999988</v>
      </c>
      <c r="K10" s="798">
        <v>44.395505001643869</v>
      </c>
    </row>
    <row r="11" spans="1:11" x14ac:dyDescent="0.2">
      <c r="A11" s="312">
        <v>1994</v>
      </c>
      <c r="B11" s="813">
        <v>969.42297607173543</v>
      </c>
      <c r="C11" s="797">
        <v>0.99230773679999995</v>
      </c>
      <c r="D11" s="797">
        <v>332.0843091334894</v>
      </c>
      <c r="E11" s="797">
        <v>0.22159648049622477</v>
      </c>
      <c r="F11" s="797">
        <v>427.25755607227541</v>
      </c>
      <c r="G11" s="797">
        <v>71.806063281520309</v>
      </c>
      <c r="H11" s="797">
        <v>61.832868321060353</v>
      </c>
      <c r="I11" s="797">
        <v>20.754912093923753</v>
      </c>
      <c r="J11" s="797">
        <v>8.1232941299500006</v>
      </c>
      <c r="K11" s="798">
        <v>46.350068822220024</v>
      </c>
    </row>
    <row r="12" spans="1:11" x14ac:dyDescent="0.2">
      <c r="A12" s="312">
        <v>1995</v>
      </c>
      <c r="B12" s="813">
        <v>992.85454053847513</v>
      </c>
      <c r="C12" s="797">
        <v>0.99230773679999995</v>
      </c>
      <c r="D12" s="797">
        <v>353.1615925058548</v>
      </c>
      <c r="E12" s="797">
        <v>0.22804325630202163</v>
      </c>
      <c r="F12" s="797">
        <v>411.45790588834569</v>
      </c>
      <c r="G12" s="797">
        <v>81.674314237584582</v>
      </c>
      <c r="H12" s="797">
        <v>65.451147385643822</v>
      </c>
      <c r="I12" s="797">
        <v>22.451700480451002</v>
      </c>
      <c r="J12" s="797">
        <v>8.7038792053500007</v>
      </c>
      <c r="K12" s="798">
        <v>48.733649842143237</v>
      </c>
    </row>
    <row r="13" spans="1:11" x14ac:dyDescent="0.2">
      <c r="A13" s="312">
        <v>1996</v>
      </c>
      <c r="B13" s="813">
        <v>1042.5758926446081</v>
      </c>
      <c r="C13" s="797">
        <v>0.99230773679999995</v>
      </c>
      <c r="D13" s="797">
        <v>327.400468384075</v>
      </c>
      <c r="E13" s="797">
        <v>0.23220038689421124</v>
      </c>
      <c r="F13" s="797">
        <v>479.86385691606148</v>
      </c>
      <c r="G13" s="797">
        <v>83.453070763155353</v>
      </c>
      <c r="H13" s="797">
        <v>67.855842167696224</v>
      </c>
      <c r="I13" s="797">
        <v>23.587967074179502</v>
      </c>
      <c r="J13" s="797">
        <v>9.1483859041999995</v>
      </c>
      <c r="K13" s="798">
        <v>50.041793311546364</v>
      </c>
    </row>
    <row r="14" spans="1:11" x14ac:dyDescent="0.2">
      <c r="A14" s="312">
        <v>1997</v>
      </c>
      <c r="B14" s="813">
        <v>1039.7963891851905</v>
      </c>
      <c r="C14" s="797">
        <v>0.99230773679999995</v>
      </c>
      <c r="D14" s="797">
        <v>325.0585480093676</v>
      </c>
      <c r="E14" s="797">
        <v>0.23448379329252259</v>
      </c>
      <c r="F14" s="797">
        <v>472.27914113949652</v>
      </c>
      <c r="G14" s="797">
        <v>84.72210005503014</v>
      </c>
      <c r="H14" s="797">
        <v>69.578832198450243</v>
      </c>
      <c r="I14" s="797">
        <v>24.496364967473749</v>
      </c>
      <c r="J14" s="797">
        <v>9.3850679891500022</v>
      </c>
      <c r="K14" s="798">
        <v>53.04954329612972</v>
      </c>
    </row>
    <row r="15" spans="1:11" x14ac:dyDescent="0.2">
      <c r="A15" s="312">
        <v>1998</v>
      </c>
      <c r="B15" s="813">
        <v>1048.0228924282753</v>
      </c>
      <c r="C15" s="797">
        <v>0.99230773679999995</v>
      </c>
      <c r="D15" s="797">
        <v>322.71662763466031</v>
      </c>
      <c r="E15" s="797">
        <v>0.2357627504281887</v>
      </c>
      <c r="F15" s="797">
        <v>477.08989296784119</v>
      </c>
      <c r="G15" s="797">
        <v>85.575848243826798</v>
      </c>
      <c r="H15" s="797">
        <v>70.810706441969572</v>
      </c>
      <c r="I15" s="797">
        <v>25.192776026408758</v>
      </c>
      <c r="J15" s="797">
        <v>9.5480992048999997</v>
      </c>
      <c r="K15" s="798">
        <v>55.860871421440464</v>
      </c>
    </row>
    <row r="16" spans="1:11" x14ac:dyDescent="0.2">
      <c r="A16" s="312">
        <v>1999</v>
      </c>
      <c r="B16" s="813">
        <v>1082.2229050687442</v>
      </c>
      <c r="C16" s="797">
        <v>0.99230773679999995</v>
      </c>
      <c r="D16" s="797">
        <v>350.81967213114757</v>
      </c>
      <c r="E16" s="797">
        <v>0.23639287077307786</v>
      </c>
      <c r="F16" s="797">
        <v>478.82389951232079</v>
      </c>
      <c r="G16" s="797">
        <v>86.16444863271407</v>
      </c>
      <c r="H16" s="797">
        <v>71.894584108777039</v>
      </c>
      <c r="I16" s="797">
        <v>25.625876448751498</v>
      </c>
      <c r="J16" s="797">
        <v>9.6619431707000007</v>
      </c>
      <c r="K16" s="798">
        <v>58.003780456760069</v>
      </c>
    </row>
    <row r="17" spans="1:11" x14ac:dyDescent="0.2">
      <c r="A17" s="312">
        <v>2000</v>
      </c>
      <c r="B17" s="813">
        <v>1061.2795296759903</v>
      </c>
      <c r="C17" s="797">
        <v>0.95748475679999989</v>
      </c>
      <c r="D17" s="797">
        <v>355.50351288056203</v>
      </c>
      <c r="E17" s="797">
        <v>0.23641574642916299</v>
      </c>
      <c r="F17" s="797">
        <v>451.86339564338817</v>
      </c>
      <c r="G17" s="797">
        <v>86.73986070653774</v>
      </c>
      <c r="H17" s="797">
        <v>72.30774568393457</v>
      </c>
      <c r="I17" s="797">
        <v>25.929443758520254</v>
      </c>
      <c r="J17" s="797">
        <v>9.7381840882999988</v>
      </c>
      <c r="K17" s="798">
        <v>58.00348641151826</v>
      </c>
    </row>
    <row r="18" spans="1:11" x14ac:dyDescent="0.2">
      <c r="A18" s="312">
        <v>2001</v>
      </c>
      <c r="B18" s="813">
        <v>1066.7349576441518</v>
      </c>
      <c r="C18" s="797">
        <v>0.94856395680000016</v>
      </c>
      <c r="D18" s="797">
        <v>350.81967213114763</v>
      </c>
      <c r="E18" s="797">
        <v>0.24398375384720311</v>
      </c>
      <c r="F18" s="797">
        <v>461.48346556547102</v>
      </c>
      <c r="G18" s="797">
        <v>87.429470745911217</v>
      </c>
      <c r="H18" s="797">
        <v>72.27712566609604</v>
      </c>
      <c r="I18" s="797">
        <v>26.152476660382504</v>
      </c>
      <c r="J18" s="797">
        <v>9.7935152734999988</v>
      </c>
      <c r="K18" s="798">
        <v>57.586683890996149</v>
      </c>
    </row>
    <row r="19" spans="1:11" x14ac:dyDescent="0.2">
      <c r="A19" s="312">
        <v>2002</v>
      </c>
      <c r="B19" s="813">
        <v>1018.1942533576532</v>
      </c>
      <c r="C19" s="797">
        <v>0.94752850679999989</v>
      </c>
      <c r="D19" s="797">
        <v>336.76814988290403</v>
      </c>
      <c r="E19" s="797">
        <v>0.25100145406251523</v>
      </c>
      <c r="F19" s="797">
        <v>425.28911030330488</v>
      </c>
      <c r="G19" s="797">
        <v>87.352633506138645</v>
      </c>
      <c r="H19" s="797">
        <v>71.485500633274199</v>
      </c>
      <c r="I19" s="797">
        <v>26.308381736272999</v>
      </c>
      <c r="J19" s="797">
        <v>9.8367086460500026</v>
      </c>
      <c r="K19" s="798">
        <v>59.955238688845938</v>
      </c>
    </row>
    <row r="20" spans="1:11" x14ac:dyDescent="0.2">
      <c r="A20" s="312">
        <v>2003</v>
      </c>
      <c r="B20" s="813">
        <v>1000.3153742654216</v>
      </c>
      <c r="C20" s="797">
        <v>0.90713385000000002</v>
      </c>
      <c r="D20" s="797">
        <v>339.11007025761114</v>
      </c>
      <c r="E20" s="797">
        <v>0.23461523645952748</v>
      </c>
      <c r="F20" s="797">
        <v>406.29983019143071</v>
      </c>
      <c r="G20" s="797">
        <v>85.188506704837408</v>
      </c>
      <c r="H20" s="797">
        <v>68.962413318803328</v>
      </c>
      <c r="I20" s="797">
        <v>26.413349492277007</v>
      </c>
      <c r="J20" s="797">
        <v>9.8661949778000011</v>
      </c>
      <c r="K20" s="798">
        <v>63.333260236202506</v>
      </c>
    </row>
    <row r="21" spans="1:11" x14ac:dyDescent="0.2">
      <c r="A21" s="312">
        <v>2004</v>
      </c>
      <c r="B21" s="813">
        <v>995.17976691386764</v>
      </c>
      <c r="C21" s="797">
        <v>0.89678572200000006</v>
      </c>
      <c r="D21" s="797">
        <v>325.05854800936777</v>
      </c>
      <c r="E21" s="797">
        <v>0.32088067079949051</v>
      </c>
      <c r="F21" s="797">
        <v>416.2129786338237</v>
      </c>
      <c r="G21" s="797">
        <v>81.201275834832003</v>
      </c>
      <c r="H21" s="797">
        <v>65.850795007475867</v>
      </c>
      <c r="I21" s="797">
        <v>26.481759239970497</v>
      </c>
      <c r="J21" s="797">
        <v>9.8837884842499992</v>
      </c>
      <c r="K21" s="798">
        <v>69.272955311348241</v>
      </c>
    </row>
    <row r="22" spans="1:11" x14ac:dyDescent="0.2">
      <c r="A22" s="312">
        <v>2005</v>
      </c>
      <c r="B22" s="813">
        <v>1020.6298570390154</v>
      </c>
      <c r="C22" s="797">
        <v>0.89558459999999995</v>
      </c>
      <c r="D22" s="797">
        <v>341.45199063231843</v>
      </c>
      <c r="E22" s="797">
        <v>0.52673588232481316</v>
      </c>
      <c r="F22" s="797">
        <v>423.26834162524978</v>
      </c>
      <c r="G22" s="797">
        <v>79.486781640026422</v>
      </c>
      <c r="H22" s="797">
        <v>64.065593939870425</v>
      </c>
      <c r="I22" s="797">
        <v>26.546456637756002</v>
      </c>
      <c r="J22" s="797">
        <v>9.8913490188500006</v>
      </c>
      <c r="K22" s="798">
        <v>74.497023062619689</v>
      </c>
    </row>
    <row r="23" spans="1:11" x14ac:dyDescent="0.2">
      <c r="A23" s="312">
        <v>2006</v>
      </c>
      <c r="B23" s="813">
        <v>1017.2730183902177</v>
      </c>
      <c r="C23" s="797">
        <v>0.89558459999999995</v>
      </c>
      <c r="D23" s="797">
        <v>334.4262295081968</v>
      </c>
      <c r="E23" s="797">
        <v>0.73270946012580818</v>
      </c>
      <c r="F23" s="797">
        <v>430.1456657545171</v>
      </c>
      <c r="G23" s="797">
        <v>75.730286834311315</v>
      </c>
      <c r="H23" s="797">
        <v>62.789820974628178</v>
      </c>
      <c r="I23" s="797">
        <v>26.294494341459494</v>
      </c>
      <c r="J23" s="797">
        <v>9.7602975393500024</v>
      </c>
      <c r="K23" s="798">
        <v>76.497929377629021</v>
      </c>
    </row>
    <row r="24" spans="1:11" x14ac:dyDescent="0.2">
      <c r="A24" s="312">
        <v>2007</v>
      </c>
      <c r="B24" s="813">
        <v>1023.4043831120302</v>
      </c>
      <c r="C24" s="797">
        <v>0.89558459999999995</v>
      </c>
      <c r="D24" s="797">
        <v>336.76814988290386</v>
      </c>
      <c r="E24" s="797">
        <v>0.92594346995193666</v>
      </c>
      <c r="F24" s="797">
        <v>429.07568531325609</v>
      </c>
      <c r="G24" s="797">
        <v>74.717115954818283</v>
      </c>
      <c r="H24" s="797">
        <v>63.092272078137803</v>
      </c>
      <c r="I24" s="797">
        <v>25.992156437166003</v>
      </c>
      <c r="J24" s="797">
        <v>9.6294198903500003</v>
      </c>
      <c r="K24" s="798">
        <v>82.308055485446161</v>
      </c>
    </row>
    <row r="25" spans="1:11" x14ac:dyDescent="0.2">
      <c r="A25" s="312">
        <v>2008</v>
      </c>
      <c r="B25" s="813">
        <v>1052.0709972366012</v>
      </c>
      <c r="C25" s="797">
        <v>0.89558459999999995</v>
      </c>
      <c r="D25" s="797">
        <v>332.08430913348957</v>
      </c>
      <c r="E25" s="797">
        <v>1.1278676891200947</v>
      </c>
      <c r="F25" s="797">
        <v>460.75479290763803</v>
      </c>
      <c r="G25" s="797">
        <v>74.329139260530425</v>
      </c>
      <c r="H25" s="797">
        <v>64.796387533533945</v>
      </c>
      <c r="I25" s="797">
        <v>25.865403438006997</v>
      </c>
      <c r="J25" s="797">
        <v>9.5016839163500038</v>
      </c>
      <c r="K25" s="798">
        <v>82.715828757932286</v>
      </c>
    </row>
    <row r="26" spans="1:11" x14ac:dyDescent="0.2">
      <c r="A26" s="312">
        <v>2009</v>
      </c>
      <c r="B26" s="813">
        <v>1045.1067377280071</v>
      </c>
      <c r="C26" s="797">
        <v>0.89558459999999995</v>
      </c>
      <c r="D26" s="797">
        <v>329.74238875878223</v>
      </c>
      <c r="E26" s="797">
        <v>1.3234553937311875</v>
      </c>
      <c r="F26" s="797">
        <v>462.09780706278957</v>
      </c>
      <c r="G26" s="797">
        <v>72.480000057648027</v>
      </c>
      <c r="H26" s="797">
        <v>65.629954215627407</v>
      </c>
      <c r="I26" s="797">
        <v>25.557500613000251</v>
      </c>
      <c r="J26" s="797">
        <v>9.3773874246499993</v>
      </c>
      <c r="K26" s="798">
        <v>78.002659601778348</v>
      </c>
    </row>
    <row r="27" spans="1:11" x14ac:dyDescent="0.2">
      <c r="A27" s="312">
        <v>2010</v>
      </c>
      <c r="B27" s="813">
        <v>984.71082985687883</v>
      </c>
      <c r="C27" s="797">
        <v>0.89558459999999995</v>
      </c>
      <c r="D27" s="797">
        <v>341.45199063231843</v>
      </c>
      <c r="E27" s="797">
        <v>1.4264011644421959</v>
      </c>
      <c r="F27" s="797">
        <v>391.24063746563627</v>
      </c>
      <c r="G27" s="797">
        <v>68.22270379162309</v>
      </c>
      <c r="H27" s="797">
        <v>62.096588822993986</v>
      </c>
      <c r="I27" s="797">
        <v>25.251454142160245</v>
      </c>
      <c r="J27" s="797">
        <v>9.2570133737000013</v>
      </c>
      <c r="K27" s="798">
        <v>84.868455864004545</v>
      </c>
    </row>
    <row r="28" spans="1:11" x14ac:dyDescent="0.2">
      <c r="A28" s="312">
        <v>2011</v>
      </c>
      <c r="B28" s="813">
        <v>1012.1779099164225</v>
      </c>
      <c r="C28" s="797">
        <v>0.89558459999999995</v>
      </c>
      <c r="D28" s="797">
        <v>350.81967213114763</v>
      </c>
      <c r="E28" s="797">
        <v>1.4230595193962239</v>
      </c>
      <c r="F28" s="797">
        <v>412.281598933488</v>
      </c>
      <c r="G28" s="797">
        <v>65.892408737938027</v>
      </c>
      <c r="H28" s="797">
        <v>58.979249470926938</v>
      </c>
      <c r="I28" s="797">
        <v>24.955967868982501</v>
      </c>
      <c r="J28" s="797">
        <v>9.1413555293000019</v>
      </c>
      <c r="K28" s="798">
        <v>87.789013125243258</v>
      </c>
    </row>
    <row r="29" spans="1:11" x14ac:dyDescent="0.2">
      <c r="A29" s="312">
        <v>2012</v>
      </c>
      <c r="B29" s="813">
        <v>981.01473056475515</v>
      </c>
      <c r="C29" s="797">
        <v>0.89558459999999995</v>
      </c>
      <c r="D29" s="797">
        <v>338.40749414519905</v>
      </c>
      <c r="E29" s="797">
        <v>1.4759597646030609</v>
      </c>
      <c r="F29" s="797">
        <v>397.09465535378712</v>
      </c>
      <c r="G29" s="797">
        <v>63.85649039917422</v>
      </c>
      <c r="H29" s="797">
        <v>56.924861229562204</v>
      </c>
      <c r="I29" s="797">
        <v>24.676221519227756</v>
      </c>
      <c r="J29" s="797">
        <v>9.0312056669000018</v>
      </c>
      <c r="K29" s="798">
        <v>88.652257886301712</v>
      </c>
    </row>
    <row r="30" spans="1:11" x14ac:dyDescent="0.2">
      <c r="A30" s="312">
        <v>2013</v>
      </c>
      <c r="B30" s="813">
        <v>961.62596726192828</v>
      </c>
      <c r="C30" s="797">
        <v>0.89558459999999995</v>
      </c>
      <c r="D30" s="797">
        <v>353.62997658079644</v>
      </c>
      <c r="E30" s="797">
        <v>1.4762134818987263</v>
      </c>
      <c r="F30" s="797">
        <v>371.47018701958228</v>
      </c>
      <c r="G30" s="797">
        <v>59.885642379312976</v>
      </c>
      <c r="H30" s="797">
        <v>52.984264085047847</v>
      </c>
      <c r="I30" s="797">
        <v>24.41960713555925</v>
      </c>
      <c r="J30" s="797">
        <v>8.9280406252999995</v>
      </c>
      <c r="K30" s="798">
        <v>87.936451354430773</v>
      </c>
    </row>
    <row r="31" spans="1:11" x14ac:dyDescent="0.2">
      <c r="A31" s="312">
        <v>2014</v>
      </c>
      <c r="B31" s="813">
        <v>958.85483807622586</v>
      </c>
      <c r="C31" s="797">
        <v>0.89558459999999995</v>
      </c>
      <c r="D31" s="797">
        <v>386.41686182669793</v>
      </c>
      <c r="E31" s="797">
        <v>1.4251070125614682</v>
      </c>
      <c r="F31" s="797">
        <v>341.44140613932734</v>
      </c>
      <c r="G31" s="797">
        <v>55.677835923351047</v>
      </c>
      <c r="H31" s="797">
        <v>48.431804081356006</v>
      </c>
      <c r="I31" s="797">
        <v>24.075577562595996</v>
      </c>
      <c r="J31" s="797">
        <v>8.8344228989000015</v>
      </c>
      <c r="K31" s="798">
        <v>91.656238031436189</v>
      </c>
    </row>
    <row r="32" spans="1:11" x14ac:dyDescent="0.2">
      <c r="A32" s="312">
        <v>2015</v>
      </c>
      <c r="B32" s="813">
        <v>934.08527471054822</v>
      </c>
      <c r="C32" s="797">
        <v>0.89558459999999995</v>
      </c>
      <c r="D32" s="797">
        <v>386.41686182669775</v>
      </c>
      <c r="E32" s="797">
        <v>1.381646654974314</v>
      </c>
      <c r="F32" s="797">
        <v>326.53055091071798</v>
      </c>
      <c r="G32" s="797">
        <v>51.668219799476049</v>
      </c>
      <c r="H32" s="797">
        <v>44.139220173655211</v>
      </c>
      <c r="I32" s="797">
        <v>23.8191523812505</v>
      </c>
      <c r="J32" s="797">
        <v>8.7596932060999997</v>
      </c>
      <c r="K32" s="798">
        <v>90.474345157676282</v>
      </c>
    </row>
    <row r="33" spans="1:11" x14ac:dyDescent="0.2">
      <c r="A33" s="313"/>
      <c r="B33" s="813"/>
      <c r="C33" s="797"/>
      <c r="D33" s="797"/>
      <c r="E33" s="797"/>
      <c r="F33" s="797"/>
      <c r="G33" s="797"/>
      <c r="H33" s="797"/>
      <c r="I33" s="797"/>
      <c r="J33" s="797"/>
      <c r="K33" s="798"/>
    </row>
    <row r="34" spans="1:11" x14ac:dyDescent="0.2">
      <c r="A34" s="313"/>
      <c r="B34" s="809" t="s">
        <v>382</v>
      </c>
      <c r="C34" s="800"/>
      <c r="D34" s="800"/>
      <c r="E34" s="800"/>
      <c r="F34" s="800"/>
      <c r="G34" s="800"/>
      <c r="H34" s="800"/>
      <c r="I34" s="800"/>
      <c r="J34" s="800"/>
      <c r="K34" s="30"/>
    </row>
    <row r="35" spans="1:11" x14ac:dyDescent="0.2">
      <c r="A35" s="313"/>
      <c r="B35" s="810"/>
      <c r="C35" s="800"/>
      <c r="D35" s="800"/>
      <c r="E35" s="800"/>
      <c r="F35" s="800"/>
      <c r="G35" s="800"/>
      <c r="H35" s="800"/>
      <c r="I35" s="800"/>
      <c r="J35" s="800"/>
      <c r="K35" s="30"/>
    </row>
    <row r="36" spans="1:11" x14ac:dyDescent="0.2">
      <c r="A36" s="312">
        <v>1990</v>
      </c>
      <c r="B36" s="813">
        <v>38.252781533547989</v>
      </c>
      <c r="C36" s="802">
        <v>4.7996169883199997E-2</v>
      </c>
      <c r="D36" s="802">
        <v>14.880000000000003</v>
      </c>
      <c r="E36" s="802">
        <v>5.8897494209148348E-3</v>
      </c>
      <c r="F36" s="802">
        <v>17.236330078766013</v>
      </c>
      <c r="G36" s="802">
        <v>2.0997073436496358</v>
      </c>
      <c r="H36" s="802">
        <v>1.5220294630800963</v>
      </c>
      <c r="I36" s="802">
        <v>0.50222877371597696</v>
      </c>
      <c r="J36" s="802">
        <v>0.20341653634060003</v>
      </c>
      <c r="K36" s="803">
        <v>1.7551834186915516</v>
      </c>
    </row>
    <row r="37" spans="1:11" x14ac:dyDescent="0.2">
      <c r="A37" s="312">
        <v>1991</v>
      </c>
      <c r="B37" s="813">
        <v>38.678339152326728</v>
      </c>
      <c r="C37" s="802">
        <v>4.7996169883199997E-2</v>
      </c>
      <c r="D37" s="802">
        <v>14.379999999999999</v>
      </c>
      <c r="E37" s="802">
        <v>7.2005245145902426E-3</v>
      </c>
      <c r="F37" s="802">
        <v>17.259778509312067</v>
      </c>
      <c r="G37" s="802">
        <v>2.4576834964296927</v>
      </c>
      <c r="H37" s="802">
        <v>1.874855870316906</v>
      </c>
      <c r="I37" s="802">
        <v>0.61991901163868501</v>
      </c>
      <c r="J37" s="802">
        <v>0.25029940115839999</v>
      </c>
      <c r="K37" s="803">
        <v>1.7806061690731803</v>
      </c>
    </row>
    <row r="38" spans="1:11" x14ac:dyDescent="0.2">
      <c r="A38" s="312">
        <v>1992</v>
      </c>
      <c r="B38" s="813">
        <v>38.770963792371624</v>
      </c>
      <c r="C38" s="802">
        <v>4.4625305419199991E-2</v>
      </c>
      <c r="D38" s="802">
        <v>14.180000000000001</v>
      </c>
      <c r="E38" s="802">
        <v>8.3339675222940651E-3</v>
      </c>
      <c r="F38" s="802">
        <v>16.695579546780838</v>
      </c>
      <c r="G38" s="802">
        <v>2.7597810592727128</v>
      </c>
      <c r="H38" s="802">
        <v>2.2093976076969133</v>
      </c>
      <c r="I38" s="802">
        <v>0.72587875756686404</v>
      </c>
      <c r="J38" s="802">
        <v>0.29189084078440003</v>
      </c>
      <c r="K38" s="803">
        <v>1.8554767073284064</v>
      </c>
    </row>
    <row r="39" spans="1:11" x14ac:dyDescent="0.2">
      <c r="A39" s="312">
        <v>1993</v>
      </c>
      <c r="B39" s="813">
        <v>41.890559168294999</v>
      </c>
      <c r="C39" s="802">
        <v>4.3761771979199997E-2</v>
      </c>
      <c r="D39" s="802">
        <v>14.180000000000003</v>
      </c>
      <c r="E39" s="802">
        <v>9.2942875647459601E-3</v>
      </c>
      <c r="F39" s="802">
        <v>19.140320529566541</v>
      </c>
      <c r="G39" s="802">
        <v>2.9485678068038426</v>
      </c>
      <c r="H39" s="802">
        <v>2.5198983902652001</v>
      </c>
      <c r="I39" s="802">
        <v>0.82529296368407912</v>
      </c>
      <c r="J39" s="802">
        <v>0.32773535486119998</v>
      </c>
      <c r="K39" s="803">
        <v>1.8956880635701931</v>
      </c>
    </row>
    <row r="40" spans="1:11" x14ac:dyDescent="0.2">
      <c r="A40" s="312">
        <v>1994</v>
      </c>
      <c r="B40" s="813">
        <v>41.588062992639287</v>
      </c>
      <c r="C40" s="802">
        <v>4.3661540419199993E-2</v>
      </c>
      <c r="D40" s="802">
        <v>14.179999999999998</v>
      </c>
      <c r="E40" s="802">
        <v>9.7502451418338895E-3</v>
      </c>
      <c r="F40" s="802">
        <v>18.243897644286161</v>
      </c>
      <c r="G40" s="802">
        <v>3.0661189021209174</v>
      </c>
      <c r="H40" s="802">
        <v>2.7948456481119281</v>
      </c>
      <c r="I40" s="802">
        <v>0.91321613213264519</v>
      </c>
      <c r="J40" s="802">
        <v>0.35742494171780004</v>
      </c>
      <c r="K40" s="803">
        <v>1.9791479387087951</v>
      </c>
    </row>
    <row r="41" spans="1:11" x14ac:dyDescent="0.2">
      <c r="A41" s="312">
        <v>1995</v>
      </c>
      <c r="B41" s="813">
        <v>42.600605459339583</v>
      </c>
      <c r="C41" s="802">
        <v>4.3661540419199993E-2</v>
      </c>
      <c r="D41" s="802">
        <v>15.080000000000002</v>
      </c>
      <c r="E41" s="802">
        <v>1.0033903277288952E-2</v>
      </c>
      <c r="F41" s="802">
        <v>17.569252581432362</v>
      </c>
      <c r="G41" s="802">
        <v>3.4874932179448623</v>
      </c>
      <c r="H41" s="802">
        <v>2.9583918618311009</v>
      </c>
      <c r="I41" s="802">
        <v>0.98787482113984415</v>
      </c>
      <c r="J41" s="802">
        <v>0.38297068503540005</v>
      </c>
      <c r="K41" s="803">
        <v>2.0809268482595162</v>
      </c>
    </row>
    <row r="42" spans="1:11" x14ac:dyDescent="0.2">
      <c r="A42" s="312">
        <v>1996</v>
      </c>
      <c r="B42" s="813">
        <v>44.731779340776704</v>
      </c>
      <c r="C42" s="802">
        <v>4.3661540419199993E-2</v>
      </c>
      <c r="D42" s="802">
        <v>13.980000000000002</v>
      </c>
      <c r="E42" s="802">
        <v>1.0216817023345296E-2</v>
      </c>
      <c r="F42" s="802">
        <v>20.490186690315827</v>
      </c>
      <c r="G42" s="802">
        <v>3.5634461215867339</v>
      </c>
      <c r="H42" s="802">
        <v>3.0670840659798695</v>
      </c>
      <c r="I42" s="802">
        <v>1.0378705512638982</v>
      </c>
      <c r="J42" s="802">
        <v>0.40252897978480001</v>
      </c>
      <c r="K42" s="803">
        <v>2.13678457440303</v>
      </c>
    </row>
    <row r="43" spans="1:11" x14ac:dyDescent="0.2">
      <c r="A43" s="312">
        <v>1997</v>
      </c>
      <c r="B43" s="813">
        <v>44.618893590536494</v>
      </c>
      <c r="C43" s="802">
        <v>4.3661540419199993E-2</v>
      </c>
      <c r="D43" s="802">
        <v>13.879999999999999</v>
      </c>
      <c r="E43" s="802">
        <v>1.0317286904870994E-2</v>
      </c>
      <c r="F43" s="802">
        <v>20.166319326656502</v>
      </c>
      <c r="G43" s="802">
        <v>3.6176336723497875</v>
      </c>
      <c r="H43" s="802">
        <v>3.1449632153699514</v>
      </c>
      <c r="I43" s="802">
        <v>1.077840058568845</v>
      </c>
      <c r="J43" s="802">
        <v>0.41294299152260006</v>
      </c>
      <c r="K43" s="803">
        <v>2.2652154987447393</v>
      </c>
    </row>
    <row r="44" spans="1:11" x14ac:dyDescent="0.2">
      <c r="A44" s="312">
        <v>1998</v>
      </c>
      <c r="B44" s="813">
        <v>44.974363902226386</v>
      </c>
      <c r="C44" s="802">
        <v>4.3661540419199993E-2</v>
      </c>
      <c r="D44" s="802">
        <v>13.779999999999996</v>
      </c>
      <c r="E44" s="802">
        <v>1.0373561018840302E-2</v>
      </c>
      <c r="F44" s="802">
        <v>20.371738429726822</v>
      </c>
      <c r="G44" s="802">
        <v>3.6540887200114049</v>
      </c>
      <c r="H44" s="802">
        <v>3.2006439311770252</v>
      </c>
      <c r="I44" s="802">
        <v>1.1084821451619853</v>
      </c>
      <c r="J44" s="802">
        <v>0.42011636501559996</v>
      </c>
      <c r="K44" s="803">
        <v>2.3852592096955081</v>
      </c>
    </row>
    <row r="45" spans="1:11" x14ac:dyDescent="0.2">
      <c r="A45" s="312">
        <v>1999</v>
      </c>
      <c r="B45" s="813">
        <v>46.438125983002443</v>
      </c>
      <c r="C45" s="802">
        <v>4.3661540419199993E-2</v>
      </c>
      <c r="D45" s="802">
        <v>14.980000000000002</v>
      </c>
      <c r="E45" s="802">
        <v>1.0401286314015426E-2</v>
      </c>
      <c r="F45" s="802">
        <v>20.4457805091761</v>
      </c>
      <c r="G45" s="802">
        <v>3.6792219566168907</v>
      </c>
      <c r="H45" s="802">
        <v>3.2496352017167225</v>
      </c>
      <c r="I45" s="802">
        <v>1.1275385637450659</v>
      </c>
      <c r="J45" s="802">
        <v>0.42512549951080003</v>
      </c>
      <c r="K45" s="803">
        <v>2.4767614255036552</v>
      </c>
    </row>
    <row r="46" spans="1:11" x14ac:dyDescent="0.2">
      <c r="A46" s="312">
        <v>2000</v>
      </c>
      <c r="B46" s="813">
        <v>45.545325268229689</v>
      </c>
      <c r="C46" s="802">
        <v>4.2129329299199998E-2</v>
      </c>
      <c r="D46" s="802">
        <v>15.18</v>
      </c>
      <c r="E46" s="802">
        <v>1.0402292842883172E-2</v>
      </c>
      <c r="F46" s="802">
        <v>19.294566993972676</v>
      </c>
      <c r="G46" s="802">
        <v>3.7037920521691623</v>
      </c>
      <c r="H46" s="802">
        <v>3.268310104913843</v>
      </c>
      <c r="I46" s="802">
        <v>1.1408955253748911</v>
      </c>
      <c r="J46" s="802">
        <v>0.42848009988519997</v>
      </c>
      <c r="K46" s="803">
        <v>2.4767488697718298</v>
      </c>
    </row>
    <row r="47" spans="1:11" x14ac:dyDescent="0.2">
      <c r="A47" s="312">
        <v>2001</v>
      </c>
      <c r="B47" s="813">
        <v>45.778555607108409</v>
      </c>
      <c r="C47" s="802">
        <v>4.1736814099200006E-2</v>
      </c>
      <c r="D47" s="802">
        <v>14.980000000000004</v>
      </c>
      <c r="E47" s="802">
        <v>1.0735285169276937E-2</v>
      </c>
      <c r="F47" s="802">
        <v>19.705343979645615</v>
      </c>
      <c r="G47" s="802">
        <v>3.7332384008504089</v>
      </c>
      <c r="H47" s="802">
        <v>3.2669260801075408</v>
      </c>
      <c r="I47" s="802">
        <v>1.1507089730568301</v>
      </c>
      <c r="J47" s="802">
        <v>0.43091467203399997</v>
      </c>
      <c r="K47" s="803">
        <v>2.4589514021455359</v>
      </c>
    </row>
    <row r="48" spans="1:11" x14ac:dyDescent="0.2">
      <c r="A48" s="312">
        <v>2002</v>
      </c>
      <c r="B48" s="813">
        <v>43.704155076401129</v>
      </c>
      <c r="C48" s="802">
        <v>4.1691254299199995E-2</v>
      </c>
      <c r="D48" s="802">
        <v>14.380000000000003</v>
      </c>
      <c r="E48" s="802">
        <v>1.1044063978750669E-2</v>
      </c>
      <c r="F48" s="802">
        <v>18.15984500995112</v>
      </c>
      <c r="G48" s="802">
        <v>3.7299574507121203</v>
      </c>
      <c r="H48" s="802">
        <v>3.2311446286239942</v>
      </c>
      <c r="I48" s="802">
        <v>1.157568796396012</v>
      </c>
      <c r="J48" s="802">
        <v>0.4328151804262001</v>
      </c>
      <c r="K48" s="803">
        <v>2.5600886920137218</v>
      </c>
    </row>
    <row r="49" spans="1:11" x14ac:dyDescent="0.2">
      <c r="A49" s="312">
        <v>2003</v>
      </c>
      <c r="B49" s="813">
        <v>42.934520196054017</v>
      </c>
      <c r="C49" s="802">
        <v>3.9913889399999999E-2</v>
      </c>
      <c r="D49" s="802">
        <v>14.479999999999997</v>
      </c>
      <c r="E49" s="802">
        <v>1.0323070404219209E-2</v>
      </c>
      <c r="F49" s="802">
        <v>17.349002749174094</v>
      </c>
      <c r="G49" s="802">
        <v>3.6375492362965578</v>
      </c>
      <c r="H49" s="802">
        <v>3.1171010820099108</v>
      </c>
      <c r="I49" s="802">
        <v>1.1621873776601883</v>
      </c>
      <c r="J49" s="802">
        <v>0.43411257902320005</v>
      </c>
      <c r="K49" s="803">
        <v>2.7043302120858472</v>
      </c>
    </row>
    <row r="50" spans="1:11" x14ac:dyDescent="0.2">
      <c r="A50" s="312">
        <v>2004</v>
      </c>
      <c r="B50" s="813">
        <v>42.707661213092955</v>
      </c>
      <c r="C50" s="802">
        <v>3.9458571768000002E-2</v>
      </c>
      <c r="D50" s="802">
        <v>13.880000000000004</v>
      </c>
      <c r="E50" s="802">
        <v>1.4118749515177583E-2</v>
      </c>
      <c r="F50" s="802">
        <v>17.772294187664272</v>
      </c>
      <c r="G50" s="802">
        <v>3.4672944781473265</v>
      </c>
      <c r="H50" s="802">
        <v>2.9764559343379093</v>
      </c>
      <c r="I50" s="802">
        <v>1.1651974065587019</v>
      </c>
      <c r="J50" s="802">
        <v>0.43488669330699997</v>
      </c>
      <c r="K50" s="803">
        <v>2.9579551917945701</v>
      </c>
    </row>
    <row r="51" spans="1:11" x14ac:dyDescent="0.2">
      <c r="A51" s="312">
        <v>2005</v>
      </c>
      <c r="B51" s="813">
        <v>43.790277044396248</v>
      </c>
      <c r="C51" s="802">
        <v>3.9405722399999996E-2</v>
      </c>
      <c r="D51" s="802">
        <v>14.579999999999997</v>
      </c>
      <c r="E51" s="802">
        <v>2.3176378822291781E-2</v>
      </c>
      <c r="F51" s="802">
        <v>18.073558187398167</v>
      </c>
      <c r="G51" s="802">
        <v>3.3940855760291284</v>
      </c>
      <c r="H51" s="802">
        <v>2.8957648460821432</v>
      </c>
      <c r="I51" s="802">
        <v>1.168044092061264</v>
      </c>
      <c r="J51" s="802">
        <v>0.43521935682940005</v>
      </c>
      <c r="K51" s="803">
        <v>3.1810228847738609</v>
      </c>
    </row>
    <row r="52" spans="1:11" x14ac:dyDescent="0.2">
      <c r="A52" s="312">
        <v>2006</v>
      </c>
      <c r="B52" s="813">
        <v>43.643520449422084</v>
      </c>
      <c r="C52" s="802">
        <v>3.9405722399999996E-2</v>
      </c>
      <c r="D52" s="802">
        <v>14.280000000000005</v>
      </c>
      <c r="E52" s="802">
        <v>3.2239216245535558E-2</v>
      </c>
      <c r="F52" s="802">
        <v>18.36721992771788</v>
      </c>
      <c r="G52" s="802">
        <v>3.233683247825093</v>
      </c>
      <c r="H52" s="802">
        <v>2.8380999080531937</v>
      </c>
      <c r="I52" s="802">
        <v>1.1569577510242177</v>
      </c>
      <c r="J52" s="802">
        <v>0.42945309173140012</v>
      </c>
      <c r="K52" s="803">
        <v>3.2664615844247593</v>
      </c>
    </row>
    <row r="53" spans="1:11" x14ac:dyDescent="0.2">
      <c r="A53" s="312">
        <v>2007</v>
      </c>
      <c r="B53" s="813">
        <v>43.905773874795749</v>
      </c>
      <c r="C53" s="802">
        <v>3.9405722399999996E-2</v>
      </c>
      <c r="D53" s="802">
        <v>14.379999999999997</v>
      </c>
      <c r="E53" s="802">
        <v>4.0741512677885214E-2</v>
      </c>
      <c r="F53" s="802">
        <v>18.321531762876035</v>
      </c>
      <c r="G53" s="802">
        <v>3.190420851270741</v>
      </c>
      <c r="H53" s="802">
        <v>2.8517706979318289</v>
      </c>
      <c r="I53" s="802">
        <v>1.1436548832353042</v>
      </c>
      <c r="J53" s="802">
        <v>0.42369447517539999</v>
      </c>
      <c r="K53" s="803">
        <v>3.514553969228551</v>
      </c>
    </row>
    <row r="54" spans="1:11" x14ac:dyDescent="0.2">
      <c r="A54" s="312">
        <v>2008</v>
      </c>
      <c r="B54" s="813">
        <v>45.134030252373229</v>
      </c>
      <c r="C54" s="802">
        <v>3.9405722399999996E-2</v>
      </c>
      <c r="D54" s="802">
        <v>14.180000000000005</v>
      </c>
      <c r="E54" s="802">
        <v>4.9626178321284173E-2</v>
      </c>
      <c r="F54" s="802">
        <v>19.674229657156147</v>
      </c>
      <c r="G54" s="802">
        <v>3.1738542464246491</v>
      </c>
      <c r="H54" s="802">
        <v>2.9287967165157345</v>
      </c>
      <c r="I54" s="802">
        <v>1.1380777512723079</v>
      </c>
      <c r="J54" s="802">
        <v>0.41807409231940013</v>
      </c>
      <c r="K54" s="803">
        <v>3.5319658879637092</v>
      </c>
    </row>
    <row r="55" spans="1:11" x14ac:dyDescent="0.2">
      <c r="A55" s="312">
        <v>2009</v>
      </c>
      <c r="B55" s="813">
        <v>44.838432692965768</v>
      </c>
      <c r="C55" s="802">
        <v>3.9405722399999996E-2</v>
      </c>
      <c r="D55" s="802">
        <v>14.08</v>
      </c>
      <c r="E55" s="802">
        <v>5.8232037324172252E-2</v>
      </c>
      <c r="F55" s="802">
        <v>19.731576361581116</v>
      </c>
      <c r="G55" s="802">
        <v>3.0948960024615708</v>
      </c>
      <c r="H55" s="802">
        <v>2.9664739305463592</v>
      </c>
      <c r="I55" s="802">
        <v>1.1245300269720111</v>
      </c>
      <c r="J55" s="802">
        <v>0.41260504668460002</v>
      </c>
      <c r="K55" s="803">
        <v>3.3307135649959361</v>
      </c>
    </row>
    <row r="56" spans="1:11" x14ac:dyDescent="0.2">
      <c r="A56" s="312">
        <v>2010</v>
      </c>
      <c r="B56" s="813">
        <v>42.25027349621061</v>
      </c>
      <c r="C56" s="802">
        <v>3.9405722399999996E-2</v>
      </c>
      <c r="D56" s="802">
        <v>14.579999999999997</v>
      </c>
      <c r="E56" s="802">
        <v>6.2761651235456614E-2</v>
      </c>
      <c r="F56" s="802">
        <v>16.705975219782669</v>
      </c>
      <c r="G56" s="802">
        <v>2.9131094519023062</v>
      </c>
      <c r="H56" s="802">
        <v>2.8067658147993284</v>
      </c>
      <c r="I56" s="802">
        <v>1.1110639822550508</v>
      </c>
      <c r="J56" s="802">
        <v>0.40730858844280005</v>
      </c>
      <c r="K56" s="803">
        <v>3.6238830653929943</v>
      </c>
    </row>
    <row r="57" spans="1:11" x14ac:dyDescent="0.2">
      <c r="A57" s="312">
        <v>2011</v>
      </c>
      <c r="B57" s="813">
        <v>43.414785634881554</v>
      </c>
      <c r="C57" s="802">
        <v>3.9405722399999996E-2</v>
      </c>
      <c r="D57" s="802">
        <v>14.980000000000004</v>
      </c>
      <c r="E57" s="802">
        <v>6.2614618853433848E-2</v>
      </c>
      <c r="F57" s="802">
        <v>17.604424274459937</v>
      </c>
      <c r="G57" s="802">
        <v>2.8136058531099541</v>
      </c>
      <c r="H57" s="802">
        <v>2.6658620760858978</v>
      </c>
      <c r="I57" s="802">
        <v>1.09806258623523</v>
      </c>
      <c r="J57" s="802">
        <v>0.40221964328920007</v>
      </c>
      <c r="K57" s="803">
        <v>3.7485908604478873</v>
      </c>
    </row>
    <row r="58" spans="1:11" x14ac:dyDescent="0.2">
      <c r="A58" s="312">
        <v>2012</v>
      </c>
      <c r="B58" s="813">
        <v>42.078543811204909</v>
      </c>
      <c r="C58" s="802">
        <v>3.9405722399999996E-2</v>
      </c>
      <c r="D58" s="802">
        <v>14.450000000000001</v>
      </c>
      <c r="E58" s="802">
        <v>6.4942229642534682E-2</v>
      </c>
      <c r="F58" s="802">
        <v>16.955941783606711</v>
      </c>
      <c r="G58" s="802">
        <v>2.7266721400447396</v>
      </c>
      <c r="H58" s="802">
        <v>2.5730037275762117</v>
      </c>
      <c r="I58" s="802">
        <v>1.0857537468460212</v>
      </c>
      <c r="J58" s="802">
        <v>0.39737304934360007</v>
      </c>
      <c r="K58" s="803">
        <v>3.7854514117450835</v>
      </c>
    </row>
    <row r="59" spans="1:11" x14ac:dyDescent="0.2">
      <c r="A59" s="312">
        <v>2013</v>
      </c>
      <c r="B59" s="813">
        <v>41.240324741892543</v>
      </c>
      <c r="C59" s="802">
        <v>3.9405722399999996E-2</v>
      </c>
      <c r="D59" s="802">
        <v>15.100000000000009</v>
      </c>
      <c r="E59" s="802">
        <v>6.4953393203543958E-2</v>
      </c>
      <c r="F59" s="802">
        <v>15.861776985736165</v>
      </c>
      <c r="G59" s="802">
        <v>2.5571169295966643</v>
      </c>
      <c r="H59" s="802">
        <v>2.3948887366441629</v>
      </c>
      <c r="I59" s="802">
        <v>1.074462713964607</v>
      </c>
      <c r="J59" s="802">
        <v>0.39283378751319997</v>
      </c>
      <c r="K59" s="803">
        <v>3.7548864728341944</v>
      </c>
    </row>
    <row r="60" spans="1:11" x14ac:dyDescent="0.2">
      <c r="A60" s="312">
        <v>2014</v>
      </c>
      <c r="B60" s="813">
        <v>41.109980995754512</v>
      </c>
      <c r="C60" s="1124">
        <v>3.9405722399999996E-2</v>
      </c>
      <c r="D60" s="1124">
        <v>16.500000000000004</v>
      </c>
      <c r="E60" s="802">
        <v>6.2704708552704602E-2</v>
      </c>
      <c r="F60" s="802">
        <v>14.579548042149277</v>
      </c>
      <c r="G60" s="802">
        <v>2.3774435939270901</v>
      </c>
      <c r="H60" s="802">
        <v>2.1891175444772917</v>
      </c>
      <c r="I60" s="802">
        <v>1.0593254127542238</v>
      </c>
      <c r="J60" s="802">
        <v>0.38871460755160003</v>
      </c>
      <c r="K60" s="803">
        <v>3.9137213639423254</v>
      </c>
    </row>
    <row r="61" spans="1:11" x14ac:dyDescent="0.2">
      <c r="A61" s="312">
        <v>2015</v>
      </c>
      <c r="B61" s="813">
        <v>40.041102180469572</v>
      </c>
      <c r="C61" s="1124">
        <v>3.9405722399999996E-2</v>
      </c>
      <c r="D61" s="1124">
        <v>16.499999999999996</v>
      </c>
      <c r="E61" s="802">
        <v>6.0792452818869816E-2</v>
      </c>
      <c r="F61" s="802">
        <v>13.942854523887659</v>
      </c>
      <c r="G61" s="802">
        <v>2.2062329854376275</v>
      </c>
      <c r="H61" s="802">
        <v>1.9950927518492154</v>
      </c>
      <c r="I61" s="802">
        <v>1.048042704775022</v>
      </c>
      <c r="J61" s="802">
        <v>0.38542650106839993</v>
      </c>
      <c r="K61" s="803">
        <v>3.8632545382327779</v>
      </c>
    </row>
    <row r="62" spans="1:11" x14ac:dyDescent="0.2">
      <c r="A62" s="1397"/>
      <c r="B62" s="35"/>
      <c r="C62" s="5"/>
      <c r="D62" s="5"/>
      <c r="E62" s="5"/>
      <c r="F62" s="5"/>
      <c r="G62" s="5"/>
      <c r="H62" s="5"/>
      <c r="I62" s="5"/>
      <c r="J62" s="5"/>
      <c r="K62" s="32"/>
    </row>
    <row r="63" spans="1:11" x14ac:dyDescent="0.2">
      <c r="A63" t="s">
        <v>1165</v>
      </c>
    </row>
  </sheetData>
  <mergeCells count="1">
    <mergeCell ref="A1:B1"/>
  </mergeCells>
  <phoneticPr fontId="11" type="noConversion"/>
  <hyperlinks>
    <hyperlink ref="A1" location="Contents!A1" display="To table of contents"/>
  </hyperlinks>
  <pageMargins left="0.75" right="0.75" top="0.44" bottom="0.42" header="0.36" footer="0.34"/>
  <pageSetup paperSize="9" scale="78"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8">
    <pageSetUpPr fitToPage="1"/>
  </sheetPr>
  <dimension ref="A1:J34"/>
  <sheetViews>
    <sheetView zoomScale="75" workbookViewId="0">
      <selection sqref="A1:B1"/>
    </sheetView>
  </sheetViews>
  <sheetFormatPr defaultRowHeight="12.75" x14ac:dyDescent="0.2"/>
  <cols>
    <col min="2" max="7" width="12.7109375" customWidth="1"/>
    <col min="8" max="10" width="13.28515625" customWidth="1"/>
  </cols>
  <sheetData>
    <row r="1" spans="1:10" x14ac:dyDescent="0.2">
      <c r="A1" s="2152" t="s">
        <v>843</v>
      </c>
      <c r="B1" s="2152"/>
    </row>
    <row r="2" spans="1:10" ht="15" x14ac:dyDescent="0.25">
      <c r="A2" s="6" t="s">
        <v>1589</v>
      </c>
    </row>
    <row r="3" spans="1:10" ht="15" x14ac:dyDescent="0.25">
      <c r="A3" s="350"/>
      <c r="B3" s="344" t="s">
        <v>549</v>
      </c>
      <c r="C3" s="345"/>
      <c r="D3" s="344" t="s">
        <v>550</v>
      </c>
      <c r="E3" s="345"/>
      <c r="F3" s="344" t="s">
        <v>551</v>
      </c>
      <c r="G3" s="345"/>
      <c r="H3" s="344" t="s">
        <v>552</v>
      </c>
      <c r="I3" s="344" t="s">
        <v>553</v>
      </c>
      <c r="J3" s="52"/>
    </row>
    <row r="4" spans="1:10" x14ac:dyDescent="0.2">
      <c r="A4" s="36"/>
      <c r="B4" s="769" t="s">
        <v>648</v>
      </c>
      <c r="C4" s="770" t="s">
        <v>336</v>
      </c>
      <c r="D4" s="769" t="s">
        <v>648</v>
      </c>
      <c r="E4" s="770" t="s">
        <v>336</v>
      </c>
      <c r="F4" s="769" t="s">
        <v>336</v>
      </c>
      <c r="G4" s="770" t="s">
        <v>309</v>
      </c>
      <c r="H4" s="769" t="s">
        <v>648</v>
      </c>
      <c r="I4" s="769" t="s">
        <v>648</v>
      </c>
      <c r="J4" s="770" t="s">
        <v>336</v>
      </c>
    </row>
    <row r="5" spans="1:10" x14ac:dyDescent="0.2">
      <c r="A5" s="291"/>
      <c r="B5" s="311" t="s">
        <v>849</v>
      </c>
      <c r="C5" s="10"/>
      <c r="D5" s="10"/>
      <c r="E5" s="10"/>
      <c r="F5" s="10"/>
      <c r="G5" s="10"/>
      <c r="H5" s="10"/>
      <c r="I5" s="10"/>
      <c r="J5" s="31"/>
    </row>
    <row r="6" spans="1:10" x14ac:dyDescent="0.2">
      <c r="A6" s="285"/>
      <c r="B6" s="3"/>
      <c r="C6" s="3"/>
      <c r="D6" s="3"/>
      <c r="E6" s="3"/>
      <c r="F6" s="3"/>
      <c r="G6" s="3"/>
      <c r="H6" s="3"/>
      <c r="I6" s="3"/>
      <c r="J6" s="30"/>
    </row>
    <row r="7" spans="1:10" x14ac:dyDescent="0.2">
      <c r="A7" s="312">
        <v>1990</v>
      </c>
      <c r="B7" s="804">
        <v>1519.927082463611</v>
      </c>
      <c r="C7" s="797">
        <v>10.023000517587363</v>
      </c>
      <c r="D7" s="804">
        <v>1664.8327269500396</v>
      </c>
      <c r="E7" s="797">
        <v>17.603874857331689</v>
      </c>
      <c r="F7" s="797">
        <v>26.156882064359451</v>
      </c>
      <c r="G7" s="797">
        <v>7.306357645410845</v>
      </c>
      <c r="H7" s="804">
        <v>1257.9580057339608</v>
      </c>
      <c r="I7" s="804">
        <v>1662.4513785868864</v>
      </c>
      <c r="J7" s="798">
        <v>21.366936401705377</v>
      </c>
    </row>
    <row r="8" spans="1:10" x14ac:dyDescent="0.2">
      <c r="A8" s="312">
        <v>1991</v>
      </c>
      <c r="B8" s="804">
        <v>1519.927082463611</v>
      </c>
      <c r="C8" s="797">
        <v>9.9485899022438247</v>
      </c>
      <c r="D8" s="804">
        <v>1664.8327269500396</v>
      </c>
      <c r="E8" s="797">
        <v>16.817869568663482</v>
      </c>
      <c r="F8" s="797">
        <v>26.377064330916127</v>
      </c>
      <c r="G8" s="797">
        <v>7.3063576454108441</v>
      </c>
      <c r="H8" s="804">
        <v>1258.5219787872707</v>
      </c>
      <c r="I8" s="804">
        <v>1659.3845508258069</v>
      </c>
      <c r="J8" s="798">
        <v>21.213253986803867</v>
      </c>
    </row>
    <row r="9" spans="1:10" x14ac:dyDescent="0.2">
      <c r="A9" s="312">
        <v>1992</v>
      </c>
      <c r="B9" s="804">
        <v>1380.4841152189565</v>
      </c>
      <c r="C9" s="797">
        <v>9.8447941761891578</v>
      </c>
      <c r="D9" s="804">
        <v>1617.5824389865061</v>
      </c>
      <c r="E9" s="797">
        <v>16.394239647669021</v>
      </c>
      <c r="F9" s="797">
        <v>26.136362179028591</v>
      </c>
      <c r="G9" s="797">
        <v>7.3063576454108441</v>
      </c>
      <c r="H9" s="804">
        <v>1227.2036942059378</v>
      </c>
      <c r="I9" s="804">
        <v>1608.4547460657827</v>
      </c>
      <c r="J9" s="798">
        <v>20.987969161073103</v>
      </c>
    </row>
    <row r="10" spans="1:10" x14ac:dyDescent="0.2">
      <c r="A10" s="312">
        <v>1993</v>
      </c>
      <c r="B10" s="804">
        <v>1341.3057628447764</v>
      </c>
      <c r="C10" s="797">
        <v>9.7480490758824594</v>
      </c>
      <c r="D10" s="804">
        <v>1581.0592127372779</v>
      </c>
      <c r="E10" s="797">
        <v>15.963644024161923</v>
      </c>
      <c r="F10" s="797">
        <v>25.925278408248364</v>
      </c>
      <c r="G10" s="797">
        <v>7.3063576454108441</v>
      </c>
      <c r="H10" s="804">
        <v>1204.3702307335902</v>
      </c>
      <c r="I10" s="804">
        <v>1562.0501293795803</v>
      </c>
      <c r="J10" s="798">
        <v>20.894406075612714</v>
      </c>
    </row>
    <row r="11" spans="1:10" x14ac:dyDescent="0.2">
      <c r="A11" s="312">
        <v>1994</v>
      </c>
      <c r="B11" s="804">
        <v>1336.6578963470602</v>
      </c>
      <c r="C11" s="797">
        <v>9.654606286966473</v>
      </c>
      <c r="D11" s="804">
        <v>1546.8845644216092</v>
      </c>
      <c r="E11" s="797">
        <v>15.740608219186527</v>
      </c>
      <c r="F11" s="797">
        <v>25.670665251320681</v>
      </c>
      <c r="G11" s="797">
        <v>7.3063576454108423</v>
      </c>
      <c r="H11" s="804">
        <v>1187.1947417885447</v>
      </c>
      <c r="I11" s="804">
        <v>1517.045261904834</v>
      </c>
      <c r="J11" s="798">
        <v>20.667089081815789</v>
      </c>
    </row>
    <row r="12" spans="1:10" x14ac:dyDescent="0.2">
      <c r="A12" s="312">
        <v>1995</v>
      </c>
      <c r="B12" s="804">
        <v>1336.6578963470602</v>
      </c>
      <c r="C12" s="797">
        <v>9.563519733234342</v>
      </c>
      <c r="D12" s="804">
        <v>1514.5415166933731</v>
      </c>
      <c r="E12" s="797">
        <v>16.182201446652037</v>
      </c>
      <c r="F12" s="797">
        <v>25.414454641517548</v>
      </c>
      <c r="G12" s="797">
        <v>7.3063576454108432</v>
      </c>
      <c r="H12" s="804">
        <v>1173.4258532665845</v>
      </c>
      <c r="I12" s="804">
        <v>1477.3745130212799</v>
      </c>
      <c r="J12" s="798">
        <v>20.52691844110111</v>
      </c>
    </row>
    <row r="13" spans="1:10" x14ac:dyDescent="0.2">
      <c r="A13" s="312">
        <v>1996</v>
      </c>
      <c r="B13" s="804">
        <v>1336.6578963470602</v>
      </c>
      <c r="C13" s="797">
        <v>9.4816893950355432</v>
      </c>
      <c r="D13" s="804">
        <v>1484.3834311114563</v>
      </c>
      <c r="E13" s="797">
        <v>15.316385591113457</v>
      </c>
      <c r="F13" s="797">
        <v>25.162816495224284</v>
      </c>
      <c r="G13" s="797">
        <v>7.3063576454108423</v>
      </c>
      <c r="H13" s="804">
        <v>1161.8852394021678</v>
      </c>
      <c r="I13" s="804">
        <v>1442.6047769739425</v>
      </c>
      <c r="J13" s="798">
        <v>20.372612972182541</v>
      </c>
    </row>
    <row r="14" spans="1:10" x14ac:dyDescent="0.2">
      <c r="A14" s="312">
        <v>1997</v>
      </c>
      <c r="B14" s="804">
        <v>1336.6578963470602</v>
      </c>
      <c r="C14" s="797">
        <v>9.4108477049431141</v>
      </c>
      <c r="D14" s="804">
        <v>1456.2140629332653</v>
      </c>
      <c r="E14" s="797">
        <v>15.452027020428044</v>
      </c>
      <c r="F14" s="797">
        <v>24.919876776765047</v>
      </c>
      <c r="G14" s="797">
        <v>7.3063576454108441</v>
      </c>
      <c r="H14" s="804">
        <v>1151.3217737534501</v>
      </c>
      <c r="I14" s="804">
        <v>1414.0826666405394</v>
      </c>
      <c r="J14" s="798">
        <v>20.154382585844896</v>
      </c>
    </row>
    <row r="15" spans="1:10" x14ac:dyDescent="0.2">
      <c r="A15" s="312">
        <v>1998</v>
      </c>
      <c r="B15" s="804">
        <v>1336.6578963470602</v>
      </c>
      <c r="C15" s="797">
        <v>9.343525693608564</v>
      </c>
      <c r="D15" s="804">
        <v>1431.8951867241383</v>
      </c>
      <c r="E15" s="797">
        <v>15.405648878047947</v>
      </c>
      <c r="F15" s="797">
        <v>24.685348664391874</v>
      </c>
      <c r="G15" s="797">
        <v>7.306357645410845</v>
      </c>
      <c r="H15" s="804">
        <v>1140.8377229555663</v>
      </c>
      <c r="I15" s="804">
        <v>1391.0941163225073</v>
      </c>
      <c r="J15" s="798">
        <v>19.95046700158667</v>
      </c>
    </row>
    <row r="16" spans="1:10" x14ac:dyDescent="0.2">
      <c r="A16" s="312">
        <v>1999</v>
      </c>
      <c r="B16" s="804">
        <v>1336.6578963470602</v>
      </c>
      <c r="C16" s="797">
        <v>9.2774271504030761</v>
      </c>
      <c r="D16" s="804">
        <v>1419.609617203706</v>
      </c>
      <c r="E16" s="797">
        <v>15.393108629077764</v>
      </c>
      <c r="F16" s="797">
        <v>24.582101115630895</v>
      </c>
      <c r="G16" s="797">
        <v>7.3063576454108441</v>
      </c>
      <c r="H16" s="804">
        <v>1129.2819276964444</v>
      </c>
      <c r="I16" s="804">
        <v>1373.2226035374977</v>
      </c>
      <c r="J16" s="798">
        <v>19.783336417118303</v>
      </c>
    </row>
    <row r="17" spans="1:10" x14ac:dyDescent="0.2">
      <c r="A17" s="312">
        <v>2000</v>
      </c>
      <c r="B17" s="804">
        <v>1385.2711101457819</v>
      </c>
      <c r="C17" s="797">
        <v>8.9916259879381943</v>
      </c>
      <c r="D17" s="804">
        <v>1411.0298579790533</v>
      </c>
      <c r="E17" s="797">
        <v>14.991099031341431</v>
      </c>
      <c r="F17" s="797">
        <v>23.117214474276096</v>
      </c>
      <c r="G17" s="797">
        <v>7.3063576454108432</v>
      </c>
      <c r="H17" s="804">
        <v>1118.9870331658271</v>
      </c>
      <c r="I17" s="804">
        <v>1358.0013303597966</v>
      </c>
      <c r="J17" s="798">
        <v>19.411835333151004</v>
      </c>
    </row>
    <row r="18" spans="1:10" x14ac:dyDescent="0.2">
      <c r="A18" s="312">
        <v>2001</v>
      </c>
      <c r="B18" s="804">
        <v>1398.2989365045623</v>
      </c>
      <c r="C18" s="797">
        <v>8.6883710794319899</v>
      </c>
      <c r="D18" s="804">
        <v>1404.4435433020683</v>
      </c>
      <c r="E18" s="797">
        <v>14.136977080430116</v>
      </c>
      <c r="F18" s="797">
        <v>21.691806756436364</v>
      </c>
      <c r="G18" s="797">
        <v>7.3063576454108414</v>
      </c>
      <c r="H18" s="804">
        <v>1111.7908793831318</v>
      </c>
      <c r="I18" s="804">
        <v>1346.6133873385847</v>
      </c>
      <c r="J18" s="798">
        <v>18.636633425223089</v>
      </c>
    </row>
    <row r="19" spans="1:10" x14ac:dyDescent="0.2">
      <c r="A19" s="312">
        <v>2002</v>
      </c>
      <c r="B19" s="804">
        <v>1399.8269840761272</v>
      </c>
      <c r="C19" s="797">
        <v>8.407434083238746</v>
      </c>
      <c r="D19" s="804">
        <v>1400.3842476738748</v>
      </c>
      <c r="E19" s="797">
        <v>13.709925583036348</v>
      </c>
      <c r="F19" s="797">
        <v>20.289911868830782</v>
      </c>
      <c r="G19" s="797">
        <v>7.3063576454108432</v>
      </c>
      <c r="H19" s="804">
        <v>1105.6935499744054</v>
      </c>
      <c r="I19" s="804">
        <v>1339.9852177479038</v>
      </c>
      <c r="J19" s="798">
        <v>17.7318582529401</v>
      </c>
    </row>
    <row r="20" spans="1:10" x14ac:dyDescent="0.2">
      <c r="A20" s="312">
        <v>2003</v>
      </c>
      <c r="B20" s="804">
        <v>1462.1612587822622</v>
      </c>
      <c r="C20" s="797">
        <v>8.0802082918412204</v>
      </c>
      <c r="D20" s="804">
        <v>1397.9517614879658</v>
      </c>
      <c r="E20" s="797">
        <v>12.833852369669163</v>
      </c>
      <c r="F20" s="797">
        <v>19.028263508256419</v>
      </c>
      <c r="G20" s="797">
        <v>7.3063576454108423</v>
      </c>
      <c r="H20" s="804">
        <v>1100.8405964727715</v>
      </c>
      <c r="I20" s="804">
        <v>1335.3415819213569</v>
      </c>
      <c r="J20" s="798">
        <v>16.643114055652141</v>
      </c>
    </row>
    <row r="21" spans="1:10" x14ac:dyDescent="0.2">
      <c r="A21" s="312">
        <v>2004</v>
      </c>
      <c r="B21" s="804">
        <v>1479.0333292126163</v>
      </c>
      <c r="C21" s="797">
        <v>7.7434466923047287</v>
      </c>
      <c r="D21" s="804">
        <v>1396.4647295612249</v>
      </c>
      <c r="E21" s="797">
        <v>11.570409515832436</v>
      </c>
      <c r="F21" s="797">
        <v>17.894030999466967</v>
      </c>
      <c r="G21" s="797">
        <v>7.3063576454108441</v>
      </c>
      <c r="H21" s="804">
        <v>1097.9736292450293</v>
      </c>
      <c r="I21" s="804">
        <v>1332.0849183266457</v>
      </c>
      <c r="J21" s="798">
        <v>15.513571325264225</v>
      </c>
    </row>
    <row r="22" spans="1:10" x14ac:dyDescent="0.2">
      <c r="A22" s="312">
        <v>2005</v>
      </c>
      <c r="B22" s="804">
        <v>1481.0169491525426</v>
      </c>
      <c r="C22" s="797">
        <v>7.3658758743592925</v>
      </c>
      <c r="D22" s="804">
        <v>1396.1321164710996</v>
      </c>
      <c r="E22" s="797">
        <v>10.36232506121487</v>
      </c>
      <c r="F22" s="797">
        <v>15.968656731690853</v>
      </c>
      <c r="G22" s="797">
        <v>7.306357645410845</v>
      </c>
      <c r="H22" s="804">
        <v>1095.7837790734409</v>
      </c>
      <c r="I22" s="804">
        <v>1329.8689403874</v>
      </c>
      <c r="J22" s="798">
        <v>14.446111421008817</v>
      </c>
    </row>
    <row r="23" spans="1:10" x14ac:dyDescent="0.2">
      <c r="A23" s="312">
        <v>2006</v>
      </c>
      <c r="B23" s="804">
        <v>1481.0169491525426</v>
      </c>
      <c r="C23" s="797">
        <v>6.9674175541424619</v>
      </c>
      <c r="D23" s="804">
        <v>1496.5225182758277</v>
      </c>
      <c r="E23" s="797">
        <v>9.1133948432344098</v>
      </c>
      <c r="F23" s="797">
        <v>14.346807069982331</v>
      </c>
      <c r="G23" s="797">
        <v>7.3063576454108441</v>
      </c>
      <c r="H23" s="804">
        <v>1103.8968404701357</v>
      </c>
      <c r="I23" s="804">
        <v>1345.9386813298786</v>
      </c>
      <c r="J23" s="798">
        <v>13.452693565532</v>
      </c>
    </row>
    <row r="24" spans="1:10" x14ac:dyDescent="0.2">
      <c r="A24" s="312">
        <v>2007</v>
      </c>
      <c r="B24" s="804">
        <v>1481.0169491525426</v>
      </c>
      <c r="C24" s="797">
        <v>6.5097363657748755</v>
      </c>
      <c r="D24" s="804">
        <v>1551.0348682746478</v>
      </c>
      <c r="E24" s="797">
        <v>7.7868403910473827</v>
      </c>
      <c r="F24" s="797">
        <v>12.666974216325142</v>
      </c>
      <c r="G24" s="797">
        <v>7.3063576454108441</v>
      </c>
      <c r="H24" s="804">
        <v>1112.4130509958209</v>
      </c>
      <c r="I24" s="804">
        <v>1362.697270751484</v>
      </c>
      <c r="J24" s="798">
        <v>12.316537468409068</v>
      </c>
    </row>
    <row r="25" spans="1:10" x14ac:dyDescent="0.2">
      <c r="A25" s="312">
        <v>2008</v>
      </c>
      <c r="B25" s="804">
        <v>1481.0169491525426</v>
      </c>
      <c r="C25" s="797">
        <v>5.9501591198120218</v>
      </c>
      <c r="D25" s="804">
        <v>1588.9233719949964</v>
      </c>
      <c r="E25" s="797">
        <v>6.4392887882803036</v>
      </c>
      <c r="F25" s="797">
        <v>11.081210164629487</v>
      </c>
      <c r="G25" s="797">
        <v>7.3063576454108405</v>
      </c>
      <c r="H25" s="804">
        <v>1121.0968876585928</v>
      </c>
      <c r="I25" s="804">
        <v>1379.9455011693126</v>
      </c>
      <c r="J25" s="798">
        <v>11.249956046860678</v>
      </c>
    </row>
    <row r="26" spans="1:10" x14ac:dyDescent="0.2">
      <c r="A26" s="312">
        <v>2009</v>
      </c>
      <c r="B26" s="804">
        <v>1481.0169491525426</v>
      </c>
      <c r="C26" s="797">
        <v>5.3941504099171746</v>
      </c>
      <c r="D26" s="804">
        <v>1615.423605447219</v>
      </c>
      <c r="E26" s="797">
        <v>5.4735798724070648</v>
      </c>
      <c r="F26" s="797">
        <v>9.6260650189042796</v>
      </c>
      <c r="G26" s="797">
        <v>7.3063576454108432</v>
      </c>
      <c r="H26" s="804">
        <v>1130.0589877677019</v>
      </c>
      <c r="I26" s="804">
        <v>1397.5587031682383</v>
      </c>
      <c r="J26" s="798">
        <v>10.268821997313829</v>
      </c>
    </row>
    <row r="27" spans="1:10" x14ac:dyDescent="0.2">
      <c r="A27" s="312">
        <v>2010</v>
      </c>
      <c r="B27" s="804">
        <v>1481.0169491525426</v>
      </c>
      <c r="C27" s="797">
        <v>4.9681070276011612</v>
      </c>
      <c r="D27" s="804">
        <v>1631.5767873076034</v>
      </c>
      <c r="E27" s="797">
        <v>4.8025785208847607</v>
      </c>
      <c r="F27" s="797">
        <v>8.6607214416530898</v>
      </c>
      <c r="G27" s="797">
        <v>7.3063576454108432</v>
      </c>
      <c r="H27" s="804">
        <v>1139.0347224983382</v>
      </c>
      <c r="I27" s="804">
        <v>1415.3862335258859</v>
      </c>
      <c r="J27" s="798">
        <v>9.2378782158668731</v>
      </c>
    </row>
    <row r="28" spans="1:10" x14ac:dyDescent="0.2">
      <c r="A28" s="312">
        <v>2011</v>
      </c>
      <c r="B28" s="804">
        <v>1481.0169491525426</v>
      </c>
      <c r="C28" s="797">
        <v>4.5629935115993616</v>
      </c>
      <c r="D28" s="804">
        <v>1647.6017153903738</v>
      </c>
      <c r="E28" s="797">
        <v>4.2205371569335233</v>
      </c>
      <c r="F28" s="797">
        <v>7.6742335664371435</v>
      </c>
      <c r="G28" s="797">
        <v>7.3063576454108432</v>
      </c>
      <c r="H28" s="804">
        <v>1147.9631168760616</v>
      </c>
      <c r="I28" s="804">
        <v>1433.2249889533896</v>
      </c>
      <c r="J28" s="798">
        <v>8.364720988222043</v>
      </c>
    </row>
    <row r="29" spans="1:10" x14ac:dyDescent="0.2">
      <c r="A29" s="312">
        <v>2012</v>
      </c>
      <c r="B29" s="804">
        <v>1481.0169491525426</v>
      </c>
      <c r="C29" s="797">
        <v>4.1232730649421327</v>
      </c>
      <c r="D29" s="804">
        <v>1669.5646168397486</v>
      </c>
      <c r="E29" s="797">
        <v>3.5921006016533736</v>
      </c>
      <c r="F29" s="797">
        <v>6.8856205430417239</v>
      </c>
      <c r="G29" s="797">
        <v>7.3063576454108432</v>
      </c>
      <c r="H29" s="804">
        <v>1156.719158928825</v>
      </c>
      <c r="I29" s="804">
        <v>1450.7054385350064</v>
      </c>
      <c r="J29" s="798">
        <v>7.2720746065426409</v>
      </c>
    </row>
    <row r="30" spans="1:10" x14ac:dyDescent="0.2">
      <c r="A30" s="312">
        <v>2013</v>
      </c>
      <c r="B30" s="804">
        <v>1481.0169491525426</v>
      </c>
      <c r="C30" s="797">
        <v>3.7112354122815598</v>
      </c>
      <c r="D30" s="804">
        <v>1677.8805643589237</v>
      </c>
      <c r="E30" s="797">
        <v>3.157279775941995</v>
      </c>
      <c r="F30" s="797">
        <v>6.4513112092227889</v>
      </c>
      <c r="G30" s="797">
        <v>7.3063576454108423</v>
      </c>
      <c r="H30" s="804">
        <v>1165.3711429270816</v>
      </c>
      <c r="I30" s="804">
        <v>1467.4685888382994</v>
      </c>
      <c r="J30" s="798">
        <v>6.4507774899303065</v>
      </c>
    </row>
    <row r="31" spans="1:10" x14ac:dyDescent="0.2">
      <c r="A31" s="312">
        <v>2014</v>
      </c>
      <c r="B31" s="804">
        <v>1481.0169491525426</v>
      </c>
      <c r="C31" s="797">
        <v>3.3337251352671102</v>
      </c>
      <c r="D31" s="804">
        <v>1682.8557695823727</v>
      </c>
      <c r="E31" s="797">
        <v>2.7860161878007808</v>
      </c>
      <c r="F31" s="797">
        <v>6.1307614479204338</v>
      </c>
      <c r="G31" s="797">
        <v>7.3063576454108414</v>
      </c>
      <c r="H31" s="804">
        <v>1178.775889796739</v>
      </c>
      <c r="I31" s="804">
        <v>1483.0192449957672</v>
      </c>
      <c r="J31" s="798">
        <v>5.7544750313207302</v>
      </c>
    </row>
    <row r="32" spans="1:10" x14ac:dyDescent="0.2">
      <c r="A32" s="312">
        <v>2015</v>
      </c>
      <c r="B32" s="804">
        <v>1481.0169491525426</v>
      </c>
      <c r="C32" s="797">
        <v>2.9599660988463738</v>
      </c>
      <c r="D32" s="804">
        <v>1686.4893350452228</v>
      </c>
      <c r="E32" s="797">
        <v>2.5134363451693225</v>
      </c>
      <c r="F32" s="797">
        <v>5.8878050548249181</v>
      </c>
      <c r="G32" s="797">
        <v>7.3063576454108414</v>
      </c>
      <c r="H32" s="804">
        <v>1188.5817407436723</v>
      </c>
      <c r="I32" s="804">
        <v>1495.6710091600476</v>
      </c>
      <c r="J32" s="798">
        <v>5.1184802751974168</v>
      </c>
    </row>
    <row r="33" spans="1:10" x14ac:dyDescent="0.2">
      <c r="A33" s="286"/>
      <c r="B33" s="5"/>
      <c r="C33" s="5"/>
      <c r="D33" s="5"/>
      <c r="E33" s="5"/>
      <c r="F33" s="5"/>
      <c r="G33" s="5"/>
      <c r="H33" s="5"/>
      <c r="I33" s="5"/>
      <c r="J33" s="32"/>
    </row>
    <row r="34" spans="1:10" x14ac:dyDescent="0.2">
      <c r="A34" t="s">
        <v>164</v>
      </c>
    </row>
  </sheetData>
  <mergeCells count="1">
    <mergeCell ref="A1:B1"/>
  </mergeCells>
  <phoneticPr fontId="11" type="noConversion"/>
  <hyperlinks>
    <hyperlink ref="A1" location="Contents!A1" display="To table of contents"/>
  </hyperlinks>
  <pageMargins left="0.75" right="0.75" top="1" bottom="1" header="0.5" footer="0.5"/>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9">
    <pageSetUpPr fitToPage="1"/>
  </sheetPr>
  <dimension ref="A1:J34"/>
  <sheetViews>
    <sheetView zoomScale="75" workbookViewId="0">
      <selection sqref="A1:B1"/>
    </sheetView>
  </sheetViews>
  <sheetFormatPr defaultRowHeight="12.75" x14ac:dyDescent="0.2"/>
  <cols>
    <col min="2" max="7" width="12.7109375" customWidth="1"/>
    <col min="8" max="10" width="13.28515625" customWidth="1"/>
  </cols>
  <sheetData>
    <row r="1" spans="1:10" x14ac:dyDescent="0.2">
      <c r="A1" s="2152" t="s">
        <v>843</v>
      </c>
      <c r="B1" s="2152"/>
    </row>
    <row r="2" spans="1:10" ht="15" x14ac:dyDescent="0.25">
      <c r="A2" s="6" t="s">
        <v>1588</v>
      </c>
    </row>
    <row r="3" spans="1:10" ht="15" x14ac:dyDescent="0.25">
      <c r="A3" s="350"/>
      <c r="B3" s="344" t="s">
        <v>549</v>
      </c>
      <c r="C3" s="345"/>
      <c r="D3" s="344" t="s">
        <v>550</v>
      </c>
      <c r="E3" s="345"/>
      <c r="F3" s="344" t="s">
        <v>551</v>
      </c>
      <c r="G3" s="345"/>
      <c r="H3" s="344" t="s">
        <v>552</v>
      </c>
      <c r="I3" s="344" t="s">
        <v>553</v>
      </c>
      <c r="J3" s="52"/>
    </row>
    <row r="4" spans="1:10" x14ac:dyDescent="0.2">
      <c r="A4" s="36"/>
      <c r="B4" s="769" t="s">
        <v>648</v>
      </c>
      <c r="C4" s="770" t="s">
        <v>336</v>
      </c>
      <c r="D4" s="769" t="s">
        <v>648</v>
      </c>
      <c r="E4" s="770" t="s">
        <v>336</v>
      </c>
      <c r="F4" s="769" t="s">
        <v>336</v>
      </c>
      <c r="G4" s="770" t="s">
        <v>309</v>
      </c>
      <c r="H4" s="769" t="s">
        <v>648</v>
      </c>
      <c r="I4" s="769" t="s">
        <v>648</v>
      </c>
      <c r="J4" s="770" t="s">
        <v>336</v>
      </c>
    </row>
    <row r="5" spans="1:10" x14ac:dyDescent="0.2">
      <c r="A5" s="291"/>
      <c r="B5" s="311" t="s">
        <v>849</v>
      </c>
      <c r="C5" s="10"/>
      <c r="D5" s="10"/>
      <c r="E5" s="10"/>
      <c r="F5" s="10"/>
      <c r="G5" s="10"/>
      <c r="H5" s="10"/>
      <c r="I5" s="10"/>
      <c r="J5" s="31"/>
    </row>
    <row r="6" spans="1:10" x14ac:dyDescent="0.2">
      <c r="A6" s="285"/>
      <c r="B6" s="3"/>
      <c r="C6" s="3"/>
      <c r="D6" s="3"/>
      <c r="E6" s="3"/>
      <c r="F6" s="3"/>
      <c r="G6" s="3"/>
      <c r="H6" s="3"/>
      <c r="I6" s="3"/>
      <c r="J6" s="30"/>
    </row>
    <row r="7" spans="1:10" x14ac:dyDescent="0.2">
      <c r="A7" s="312">
        <v>1990</v>
      </c>
      <c r="B7" s="804">
        <v>503.49280565528375</v>
      </c>
      <c r="C7" s="797">
        <v>6.3563933140381224</v>
      </c>
      <c r="D7" s="804">
        <v>53.851273404916128</v>
      </c>
      <c r="E7" s="797">
        <v>8.6092778243618344</v>
      </c>
      <c r="F7" s="797">
        <v>7.835346373918548</v>
      </c>
      <c r="G7" s="797">
        <v>7.3541116169494769</v>
      </c>
      <c r="H7" s="804">
        <v>90.350331426692762</v>
      </c>
      <c r="I7" s="804">
        <v>36.082902493286788</v>
      </c>
      <c r="J7" s="798">
        <v>7.770710494934713</v>
      </c>
    </row>
    <row r="8" spans="1:10" x14ac:dyDescent="0.2">
      <c r="A8" s="312">
        <v>1991</v>
      </c>
      <c r="B8" s="804">
        <v>503.49280565528375</v>
      </c>
      <c r="C8" s="797">
        <v>6.3070464642129975</v>
      </c>
      <c r="D8" s="804">
        <v>53.851273404916149</v>
      </c>
      <c r="E8" s="797">
        <v>8.3740245243636213</v>
      </c>
      <c r="F8" s="797">
        <v>7.75157075988208</v>
      </c>
      <c r="G8" s="797">
        <v>7.3541116169494778</v>
      </c>
      <c r="H8" s="804">
        <v>90.149078910927471</v>
      </c>
      <c r="I8" s="804">
        <v>36.08518643112577</v>
      </c>
      <c r="J8" s="798">
        <v>7.5685937507380956</v>
      </c>
    </row>
    <row r="9" spans="1:10" x14ac:dyDescent="0.2">
      <c r="A9" s="312">
        <v>1992</v>
      </c>
      <c r="B9" s="804">
        <v>456.23463510549561</v>
      </c>
      <c r="C9" s="797">
        <v>6.1959512817772939</v>
      </c>
      <c r="D9" s="804">
        <v>52.319473942749028</v>
      </c>
      <c r="E9" s="797">
        <v>7.8656291504766385</v>
      </c>
      <c r="F9" s="797">
        <v>7.4494882569357674</v>
      </c>
      <c r="G9" s="797">
        <v>7.3541116169494787</v>
      </c>
      <c r="H9" s="804">
        <v>86.361105519721107</v>
      </c>
      <c r="I9" s="804">
        <v>35.081347031932189</v>
      </c>
      <c r="J9" s="798">
        <v>7.2177960466849216</v>
      </c>
    </row>
    <row r="10" spans="1:10" x14ac:dyDescent="0.2">
      <c r="A10" s="312">
        <v>1993</v>
      </c>
      <c r="B10" s="804">
        <v>442.95682486562714</v>
      </c>
      <c r="C10" s="797">
        <v>6.0922786279727834</v>
      </c>
      <c r="D10" s="804">
        <v>51.135433363602665</v>
      </c>
      <c r="E10" s="797">
        <v>7.438532828773301</v>
      </c>
      <c r="F10" s="797">
        <v>7.2133363116242286</v>
      </c>
      <c r="G10" s="797">
        <v>7.3541116169494778</v>
      </c>
      <c r="H10" s="804">
        <v>83.281418417281387</v>
      </c>
      <c r="I10" s="804">
        <v>34.321813586953013</v>
      </c>
      <c r="J10" s="798">
        <v>6.969612732951787</v>
      </c>
    </row>
    <row r="11" spans="1:10" x14ac:dyDescent="0.2">
      <c r="A11" s="312">
        <v>1994</v>
      </c>
      <c r="B11" s="804">
        <v>441.38163127944694</v>
      </c>
      <c r="C11" s="797">
        <v>5.9926959867934499</v>
      </c>
      <c r="D11" s="804">
        <v>50.027530953566725</v>
      </c>
      <c r="E11" s="797">
        <v>7.1026105772985941</v>
      </c>
      <c r="F11" s="797">
        <v>7.0107125610939427</v>
      </c>
      <c r="G11" s="797">
        <v>7.354111616949476</v>
      </c>
      <c r="H11" s="804">
        <v>79.653694906903311</v>
      </c>
      <c r="I11" s="804">
        <v>33.697100356833303</v>
      </c>
      <c r="J11" s="798">
        <v>6.6708620565238821</v>
      </c>
    </row>
    <row r="12" spans="1:10" x14ac:dyDescent="0.2">
      <c r="A12" s="312">
        <v>1995</v>
      </c>
      <c r="B12" s="804">
        <v>441.38163127944694</v>
      </c>
      <c r="C12" s="797">
        <v>5.8957972273866668</v>
      </c>
      <c r="D12" s="804">
        <v>48.979006907465802</v>
      </c>
      <c r="E12" s="797">
        <v>6.9095987722438181</v>
      </c>
      <c r="F12" s="797">
        <v>6.8237489161090998</v>
      </c>
      <c r="G12" s="797">
        <v>7.3541116169494769</v>
      </c>
      <c r="H12" s="804">
        <v>76.523018337751211</v>
      </c>
      <c r="I12" s="804">
        <v>33.155874695804151</v>
      </c>
      <c r="J12" s="798">
        <v>6.4339940362820816</v>
      </c>
    </row>
    <row r="13" spans="1:10" x14ac:dyDescent="0.2">
      <c r="A13" s="312">
        <v>1996</v>
      </c>
      <c r="B13" s="804">
        <v>441.38163127944694</v>
      </c>
      <c r="C13" s="797">
        <v>5.8056228676898023</v>
      </c>
      <c r="D13" s="804">
        <v>48.001316796666444</v>
      </c>
      <c r="E13" s="797">
        <v>6.5434858705491354</v>
      </c>
      <c r="F13" s="797">
        <v>6.6504154914662195</v>
      </c>
      <c r="G13" s="797">
        <v>7.354111616949476</v>
      </c>
      <c r="H13" s="804">
        <v>74.320567119081844</v>
      </c>
      <c r="I13" s="804">
        <v>32.62007146123949</v>
      </c>
      <c r="J13" s="798">
        <v>6.1901076165251103</v>
      </c>
    </row>
    <row r="14" spans="1:10" x14ac:dyDescent="0.2">
      <c r="A14" s="312">
        <v>1997</v>
      </c>
      <c r="B14" s="804">
        <v>441.38163127944694</v>
      </c>
      <c r="C14" s="797">
        <v>5.7225999857497536</v>
      </c>
      <c r="D14" s="804">
        <v>47.088098594520396</v>
      </c>
      <c r="E14" s="797">
        <v>6.3403889075654076</v>
      </c>
      <c r="F14" s="797">
        <v>6.4895063116185208</v>
      </c>
      <c r="G14" s="797">
        <v>7.3541116169494769</v>
      </c>
      <c r="H14" s="804">
        <v>72.450602859916017</v>
      </c>
      <c r="I14" s="804">
        <v>32.106944981470598</v>
      </c>
      <c r="J14" s="798">
        <v>5.9207832527242221</v>
      </c>
    </row>
    <row r="15" spans="1:10" x14ac:dyDescent="0.2">
      <c r="A15" s="312">
        <v>1998</v>
      </c>
      <c r="B15" s="804">
        <v>441.38163127944694</v>
      </c>
      <c r="C15" s="797">
        <v>5.6420869395003068</v>
      </c>
      <c r="D15" s="804">
        <v>46.299708870284242</v>
      </c>
      <c r="E15" s="797">
        <v>6.1428722860783731</v>
      </c>
      <c r="F15" s="797">
        <v>6.3355455258027131</v>
      </c>
      <c r="G15" s="797">
        <v>7.3541116169494787</v>
      </c>
      <c r="H15" s="804">
        <v>70.937956544521597</v>
      </c>
      <c r="I15" s="804">
        <v>31.662915310395157</v>
      </c>
      <c r="J15" s="798">
        <v>5.6649585487416143</v>
      </c>
    </row>
    <row r="16" spans="1:10" x14ac:dyDescent="0.2">
      <c r="A16" s="312">
        <v>1999</v>
      </c>
      <c r="B16" s="804">
        <v>441.38163127944694</v>
      </c>
      <c r="C16" s="797">
        <v>5.5625733718884867</v>
      </c>
      <c r="D16" s="804">
        <v>45.901424974145066</v>
      </c>
      <c r="E16" s="797">
        <v>6.0001328679440453</v>
      </c>
      <c r="F16" s="797">
        <v>6.247360933542752</v>
      </c>
      <c r="G16" s="797">
        <v>7.3541116169494769</v>
      </c>
      <c r="H16" s="804">
        <v>70.08635915433257</v>
      </c>
      <c r="I16" s="804">
        <v>31.290729347468975</v>
      </c>
      <c r="J16" s="798">
        <v>5.4343962023025663</v>
      </c>
    </row>
    <row r="17" spans="1:10" x14ac:dyDescent="0.2">
      <c r="A17" s="312">
        <v>2000</v>
      </c>
      <c r="B17" s="804">
        <v>457.43433980483405</v>
      </c>
      <c r="C17" s="797">
        <v>5.3465769712673481</v>
      </c>
      <c r="D17" s="804">
        <v>45.623279144092365</v>
      </c>
      <c r="E17" s="797">
        <v>5.6125699619867691</v>
      </c>
      <c r="F17" s="797">
        <v>5.8137734963818728</v>
      </c>
      <c r="G17" s="797">
        <v>7.3541116169494769</v>
      </c>
      <c r="H17" s="804">
        <v>69.326231163725708</v>
      </c>
      <c r="I17" s="804">
        <v>30.962835746991601</v>
      </c>
      <c r="J17" s="798">
        <v>5.1961036675568799</v>
      </c>
    </row>
    <row r="18" spans="1:10" x14ac:dyDescent="0.2">
      <c r="A18" s="312">
        <v>2001</v>
      </c>
      <c r="B18" s="804">
        <v>461.73629565006468</v>
      </c>
      <c r="C18" s="797">
        <v>5.1207115492651472</v>
      </c>
      <c r="D18" s="804">
        <v>45.409758471209791</v>
      </c>
      <c r="E18" s="797">
        <v>5.1897013846875018</v>
      </c>
      <c r="F18" s="797">
        <v>5.3916730579611283</v>
      </c>
      <c r="G18" s="797">
        <v>7.3541116169494769</v>
      </c>
      <c r="H18" s="804">
        <v>68.612379896614172</v>
      </c>
      <c r="I18" s="804">
        <v>30.714191717648731</v>
      </c>
      <c r="J18" s="798">
        <v>4.943682127605423</v>
      </c>
    </row>
    <row r="19" spans="1:10" x14ac:dyDescent="0.2">
      <c r="A19" s="312">
        <v>2002</v>
      </c>
      <c r="B19" s="804">
        <v>462.24087661401438</v>
      </c>
      <c r="C19" s="797">
        <v>4.9149212543474778</v>
      </c>
      <c r="D19" s="804">
        <v>45.278160821162807</v>
      </c>
      <c r="E19" s="797">
        <v>4.7938303334237702</v>
      </c>
      <c r="F19" s="797">
        <v>4.9835944935666383</v>
      </c>
      <c r="G19" s="797">
        <v>7.3541116169494769</v>
      </c>
      <c r="H19" s="804">
        <v>68.013876534628622</v>
      </c>
      <c r="I19" s="804">
        <v>30.576291498760238</v>
      </c>
      <c r="J19" s="798">
        <v>4.6348484107901484</v>
      </c>
    </row>
    <row r="20" spans="1:10" x14ac:dyDescent="0.2">
      <c r="A20" s="312">
        <v>2003</v>
      </c>
      <c r="B20" s="804">
        <v>298.06796031258233</v>
      </c>
      <c r="C20" s="797">
        <v>4.6899924194419338</v>
      </c>
      <c r="D20" s="804">
        <v>45.199302443957144</v>
      </c>
      <c r="E20" s="797">
        <v>4.3993523563604917</v>
      </c>
      <c r="F20" s="797">
        <v>4.6390680435536567</v>
      </c>
      <c r="G20" s="797">
        <v>7.354111616949476</v>
      </c>
      <c r="H20" s="804">
        <v>67.535168865551256</v>
      </c>
      <c r="I20" s="804">
        <v>30.476003157911155</v>
      </c>
      <c r="J20" s="798">
        <v>4.3105404172461395</v>
      </c>
    </row>
    <row r="21" spans="1:10" x14ac:dyDescent="0.2">
      <c r="A21" s="312">
        <v>2004</v>
      </c>
      <c r="B21" s="804">
        <v>253.63113932360307</v>
      </c>
      <c r="C21" s="797">
        <v>4.4707524522426336</v>
      </c>
      <c r="D21" s="804">
        <v>45.151094595840654</v>
      </c>
      <c r="E21" s="797">
        <v>4.027588081954061</v>
      </c>
      <c r="F21" s="797">
        <v>4.344759947478865</v>
      </c>
      <c r="G21" s="797">
        <v>7.3541116169494769</v>
      </c>
      <c r="H21" s="804">
        <v>67.206509406358563</v>
      </c>
      <c r="I21" s="804">
        <v>30.400495349410587</v>
      </c>
      <c r="J21" s="798">
        <v>3.9602064887475916</v>
      </c>
    </row>
    <row r="22" spans="1:10" x14ac:dyDescent="0.2">
      <c r="A22" s="312">
        <v>2005</v>
      </c>
      <c r="B22" s="804">
        <v>248.40677966101697</v>
      </c>
      <c r="C22" s="797">
        <v>4.2381532982120884</v>
      </c>
      <c r="D22" s="804">
        <v>45.140311665735396</v>
      </c>
      <c r="E22" s="797">
        <v>3.6722198259488157</v>
      </c>
      <c r="F22" s="797">
        <v>3.8938132253589162</v>
      </c>
      <c r="G22" s="797">
        <v>7.3541116169494778</v>
      </c>
      <c r="H22" s="804">
        <v>67.124081117719257</v>
      </c>
      <c r="I22" s="804">
        <v>30.343037385803864</v>
      </c>
      <c r="J22" s="798">
        <v>3.6385841673915946</v>
      </c>
    </row>
    <row r="23" spans="1:10" x14ac:dyDescent="0.2">
      <c r="A23" s="312">
        <v>2006</v>
      </c>
      <c r="B23" s="804">
        <v>248.40677966101697</v>
      </c>
      <c r="C23" s="797">
        <v>3.9945694277990591</v>
      </c>
      <c r="D23" s="804">
        <v>44.461427851418755</v>
      </c>
      <c r="E23" s="797">
        <v>3.2905881061963775</v>
      </c>
      <c r="F23" s="797">
        <v>3.5184882076569601</v>
      </c>
      <c r="G23" s="797">
        <v>7.3541116169494796</v>
      </c>
      <c r="H23" s="804">
        <v>66.348080469596312</v>
      </c>
      <c r="I23" s="804">
        <v>30.205835978503757</v>
      </c>
      <c r="J23" s="798">
        <v>3.3548244113477423</v>
      </c>
    </row>
    <row r="24" spans="1:10" x14ac:dyDescent="0.2">
      <c r="A24" s="312">
        <v>2007</v>
      </c>
      <c r="B24" s="804">
        <v>248.40677966101697</v>
      </c>
      <c r="C24" s="797">
        <v>3.7177213601087824</v>
      </c>
      <c r="D24" s="804">
        <v>44.092791493467438</v>
      </c>
      <c r="E24" s="797">
        <v>2.8563189051270239</v>
      </c>
      <c r="F24" s="797">
        <v>3.1328209513298053</v>
      </c>
      <c r="G24" s="797">
        <v>7.3541116169494778</v>
      </c>
      <c r="H24" s="804">
        <v>65.670241434135093</v>
      </c>
      <c r="I24" s="804">
        <v>30.080098736298012</v>
      </c>
      <c r="J24" s="798">
        <v>3.0058690387439295</v>
      </c>
    </row>
    <row r="25" spans="1:10" x14ac:dyDescent="0.2">
      <c r="A25" s="312">
        <v>2008</v>
      </c>
      <c r="B25" s="804">
        <v>248.40677966101697</v>
      </c>
      <c r="C25" s="797">
        <v>3.3833141337267536</v>
      </c>
      <c r="D25" s="804">
        <v>43.836572856406384</v>
      </c>
      <c r="E25" s="797">
        <v>2.4694993911649523</v>
      </c>
      <c r="F25" s="797">
        <v>2.7719752421641948</v>
      </c>
      <c r="G25" s="797">
        <v>7.3541116169494751</v>
      </c>
      <c r="H25" s="804">
        <v>64.743498993806298</v>
      </c>
      <c r="I25" s="804">
        <v>29.963540750402778</v>
      </c>
      <c r="J25" s="798">
        <v>2.7122994147148209</v>
      </c>
    </row>
    <row r="26" spans="1:10" x14ac:dyDescent="0.2">
      <c r="A26" s="312">
        <v>2009</v>
      </c>
      <c r="B26" s="804">
        <v>248.40677966101697</v>
      </c>
      <c r="C26" s="797">
        <v>3.0520603539269167</v>
      </c>
      <c r="D26" s="804">
        <v>41.053176104474197</v>
      </c>
      <c r="E26" s="797">
        <v>2.1685577305695074</v>
      </c>
      <c r="F26" s="797">
        <v>2.4447983043107286</v>
      </c>
      <c r="G26" s="797">
        <v>7.354111616949476</v>
      </c>
      <c r="H26" s="804">
        <v>63.738254062630702</v>
      </c>
      <c r="I26" s="804">
        <v>29.283515398773162</v>
      </c>
      <c r="J26" s="798">
        <v>2.4745010136968446</v>
      </c>
    </row>
    <row r="27" spans="1:10" x14ac:dyDescent="0.2">
      <c r="A27" s="312">
        <v>2010</v>
      </c>
      <c r="B27" s="804">
        <v>248.40677966101697</v>
      </c>
      <c r="C27" s="797">
        <v>2.7970155552185108</v>
      </c>
      <c r="D27" s="804">
        <v>39.48005370226111</v>
      </c>
      <c r="E27" s="797">
        <v>1.8457841535435637</v>
      </c>
      <c r="F27" s="797">
        <v>2.239240310846768</v>
      </c>
      <c r="G27" s="797">
        <v>7.3541116169494778</v>
      </c>
      <c r="H27" s="804">
        <v>62.748421982944805</v>
      </c>
      <c r="I27" s="804">
        <v>28.604426717940843</v>
      </c>
      <c r="J27" s="798">
        <v>2.1364217326555615</v>
      </c>
    </row>
    <row r="28" spans="1:10" x14ac:dyDescent="0.2">
      <c r="A28" s="312">
        <v>2011</v>
      </c>
      <c r="B28" s="804">
        <v>248.40677966101697</v>
      </c>
      <c r="C28" s="797">
        <v>2.5585234197772428</v>
      </c>
      <c r="D28" s="804">
        <v>38.326596766370685</v>
      </c>
      <c r="E28" s="797">
        <v>1.7145712316127515</v>
      </c>
      <c r="F28" s="797">
        <v>2.0169583816736369</v>
      </c>
      <c r="G28" s="797">
        <v>7.354111616949476</v>
      </c>
      <c r="H28" s="804">
        <v>61.772776179722428</v>
      </c>
      <c r="I28" s="804">
        <v>27.928669244587411</v>
      </c>
      <c r="J28" s="798">
        <v>1.9348764200059219</v>
      </c>
    </row>
    <row r="29" spans="1:10" x14ac:dyDescent="0.2">
      <c r="A29" s="312">
        <v>2012</v>
      </c>
      <c r="B29" s="804">
        <v>248.40677966101697</v>
      </c>
      <c r="C29" s="797">
        <v>2.3034830612037425</v>
      </c>
      <c r="D29" s="804">
        <v>36.497063918410383</v>
      </c>
      <c r="E29" s="797">
        <v>1.4680993272808116</v>
      </c>
      <c r="F29" s="797">
        <v>1.822403725070864</v>
      </c>
      <c r="G29" s="797">
        <v>7.3541116169494769</v>
      </c>
      <c r="H29" s="804">
        <v>60.827020899155194</v>
      </c>
      <c r="I29" s="804">
        <v>27.255720858751374</v>
      </c>
      <c r="J29" s="798">
        <v>1.7116749148254744</v>
      </c>
    </row>
    <row r="30" spans="1:10" x14ac:dyDescent="0.2">
      <c r="A30" s="312">
        <v>2013</v>
      </c>
      <c r="B30" s="804">
        <v>248.40677966101697</v>
      </c>
      <c r="C30" s="797">
        <v>2.0642289761625507</v>
      </c>
      <c r="D30" s="804">
        <v>34.953345379050376</v>
      </c>
      <c r="E30" s="797">
        <v>1.2883578112745555</v>
      </c>
      <c r="F30" s="797">
        <v>1.7187738738636567</v>
      </c>
      <c r="G30" s="797">
        <v>7.354111616949476</v>
      </c>
      <c r="H30" s="804">
        <v>59.984381371793248</v>
      </c>
      <c r="I30" s="804">
        <v>26.590351681114004</v>
      </c>
      <c r="J30" s="798">
        <v>1.5295368749354041</v>
      </c>
    </row>
    <row r="31" spans="1:10" x14ac:dyDescent="0.2">
      <c r="A31" s="312">
        <v>2014</v>
      </c>
      <c r="B31" s="804">
        <v>248.40677966101697</v>
      </c>
      <c r="C31" s="797">
        <v>1.8449411442500692</v>
      </c>
      <c r="D31" s="804">
        <v>33.596406066515904</v>
      </c>
      <c r="E31" s="797">
        <v>1.1351946939010362</v>
      </c>
      <c r="F31" s="797">
        <v>1.6390707531999553</v>
      </c>
      <c r="G31" s="797">
        <v>7.3541116169494769</v>
      </c>
      <c r="H31" s="804">
        <v>55.885070110667883</v>
      </c>
      <c r="I31" s="804">
        <v>25.942157410591737</v>
      </c>
      <c r="J31" s="798">
        <v>1.3527023885781697</v>
      </c>
    </row>
    <row r="32" spans="1:10" x14ac:dyDescent="0.2">
      <c r="A32" s="312">
        <v>2015</v>
      </c>
      <c r="B32" s="804">
        <v>248.40677966101697</v>
      </c>
      <c r="C32" s="797">
        <v>1.6285344402005404</v>
      </c>
      <c r="D32" s="804">
        <v>32.274078683626534</v>
      </c>
      <c r="E32" s="797">
        <v>1.0381567204633693</v>
      </c>
      <c r="F32" s="797">
        <v>1.5762285677523424</v>
      </c>
      <c r="G32" s="797">
        <v>7.354111616949476</v>
      </c>
      <c r="H32" s="804">
        <v>51.962480221620751</v>
      </c>
      <c r="I32" s="804">
        <v>25.337496554153439</v>
      </c>
      <c r="J32" s="798">
        <v>1.2173707783864836</v>
      </c>
    </row>
    <row r="33" spans="1:10" x14ac:dyDescent="0.2">
      <c r="A33" s="286"/>
      <c r="B33" s="5"/>
      <c r="C33" s="5"/>
      <c r="D33" s="5"/>
      <c r="E33" s="5"/>
      <c r="F33" s="5"/>
      <c r="G33" s="5"/>
      <c r="H33" s="5"/>
      <c r="I33" s="5"/>
      <c r="J33" s="32"/>
    </row>
    <row r="34" spans="1:10" x14ac:dyDescent="0.2">
      <c r="A34" t="s">
        <v>164</v>
      </c>
    </row>
  </sheetData>
  <mergeCells count="1">
    <mergeCell ref="A1:B1"/>
  </mergeCells>
  <phoneticPr fontId="11" type="noConversion"/>
  <hyperlinks>
    <hyperlink ref="A1" location="Contents!A1" display="To table of contents"/>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workbookViewId="0">
      <selection activeCell="F29" sqref="F29"/>
    </sheetView>
  </sheetViews>
  <sheetFormatPr defaultRowHeight="11.25" x14ac:dyDescent="0.2"/>
  <cols>
    <col min="1" max="1" width="9.140625" style="1098"/>
    <col min="2" max="2" width="36.140625" style="1098" bestFit="1" customWidth="1"/>
    <col min="3" max="3" width="12" style="1098" customWidth="1"/>
    <col min="4" max="16384" width="9.140625" style="1098"/>
  </cols>
  <sheetData>
    <row r="1" spans="1:13" x14ac:dyDescent="0.2">
      <c r="A1" s="2163" t="s">
        <v>843</v>
      </c>
      <c r="B1" s="2163"/>
      <c r="C1" s="2021"/>
      <c r="D1" s="2021"/>
    </row>
    <row r="2" spans="1:13" ht="12" thickBot="1" x14ac:dyDescent="0.25">
      <c r="A2" s="2022" t="s">
        <v>1506</v>
      </c>
      <c r="B2" s="2023"/>
      <c r="C2" s="2024"/>
      <c r="D2" s="2024"/>
    </row>
    <row r="3" spans="1:13" ht="15" customHeight="1" x14ac:dyDescent="0.2">
      <c r="A3" s="2168" t="s">
        <v>1462</v>
      </c>
      <c r="B3" s="2170" t="s">
        <v>1463</v>
      </c>
      <c r="C3" s="2170" t="s">
        <v>614</v>
      </c>
      <c r="D3" s="2165" t="s">
        <v>1464</v>
      </c>
      <c r="E3" s="2173" t="s">
        <v>1465</v>
      </c>
      <c r="F3" s="2164"/>
      <c r="G3" s="2164" t="s">
        <v>1466</v>
      </c>
      <c r="H3" s="2164"/>
      <c r="I3" s="2164" t="s">
        <v>1467</v>
      </c>
      <c r="J3" s="2165"/>
    </row>
    <row r="4" spans="1:13" ht="15.75" customHeight="1" thickBot="1" x14ac:dyDescent="0.25">
      <c r="A4" s="2169"/>
      <c r="B4" s="2171"/>
      <c r="C4" s="2171"/>
      <c r="D4" s="2172"/>
      <c r="E4" s="2174"/>
      <c r="F4" s="2166"/>
      <c r="G4" s="2166"/>
      <c r="H4" s="2166"/>
      <c r="I4" s="2166"/>
      <c r="J4" s="2167"/>
    </row>
    <row r="5" spans="1:13" ht="12.75" x14ac:dyDescent="0.2">
      <c r="A5" s="2025" t="s">
        <v>1468</v>
      </c>
      <c r="B5" s="2026" t="s">
        <v>1469</v>
      </c>
      <c r="C5" s="2026" t="s">
        <v>1470</v>
      </c>
      <c r="D5" s="2027" t="s">
        <v>2216</v>
      </c>
      <c r="E5" s="2028">
        <v>-0.1</v>
      </c>
      <c r="F5" s="2029">
        <v>0.1</v>
      </c>
      <c r="G5" s="2030">
        <v>-0.04</v>
      </c>
      <c r="H5" s="2030">
        <v>0.04</v>
      </c>
      <c r="I5" s="2031">
        <v>-0.1077032961426901</v>
      </c>
      <c r="J5" s="2032">
        <v>0.1077032961426901</v>
      </c>
    </row>
    <row r="6" spans="1:13" ht="12.75" x14ac:dyDescent="0.2">
      <c r="A6" s="2025" t="s">
        <v>1468</v>
      </c>
      <c r="B6" s="2026" t="s">
        <v>1469</v>
      </c>
      <c r="C6" s="2026" t="s">
        <v>1470</v>
      </c>
      <c r="D6" s="2027" t="s">
        <v>2217</v>
      </c>
      <c r="E6" s="2033">
        <v>-0.1</v>
      </c>
      <c r="F6" s="2034">
        <v>0.1</v>
      </c>
      <c r="G6" s="2035">
        <v>-0.7</v>
      </c>
      <c r="H6" s="2035">
        <v>1.5</v>
      </c>
      <c r="I6" s="2036">
        <v>-0.70710678118654746</v>
      </c>
      <c r="J6" s="2037">
        <v>1.5033296378372907</v>
      </c>
      <c r="L6" s="1098" t="s">
        <v>1486</v>
      </c>
    </row>
    <row r="7" spans="1:13" ht="12.75" x14ac:dyDescent="0.2">
      <c r="A7" s="2025" t="s">
        <v>1468</v>
      </c>
      <c r="B7" s="2026" t="s">
        <v>1469</v>
      </c>
      <c r="C7" s="2026" t="s">
        <v>1470</v>
      </c>
      <c r="D7" s="2027" t="s">
        <v>2218</v>
      </c>
      <c r="E7" s="2033">
        <v>-0.1</v>
      </c>
      <c r="F7" s="2034">
        <v>0.1</v>
      </c>
      <c r="G7" s="2035">
        <v>-0.56999999999999995</v>
      </c>
      <c r="H7" s="2035">
        <v>1</v>
      </c>
      <c r="I7" s="2036">
        <v>-0.57870545184921141</v>
      </c>
      <c r="J7" s="2037">
        <v>1.004987562112089</v>
      </c>
      <c r="L7" s="1099"/>
      <c r="M7" s="1098" t="s">
        <v>1471</v>
      </c>
    </row>
    <row r="8" spans="1:13" ht="12.75" x14ac:dyDescent="0.2">
      <c r="A8" s="2025" t="s">
        <v>1468</v>
      </c>
      <c r="B8" s="2026" t="s">
        <v>1469</v>
      </c>
      <c r="C8" s="2026" t="s">
        <v>517</v>
      </c>
      <c r="D8" s="2027" t="s">
        <v>2216</v>
      </c>
      <c r="E8" s="2033">
        <v>-0.1</v>
      </c>
      <c r="F8" s="2034">
        <v>0.1</v>
      </c>
      <c r="G8" s="2038">
        <v>-0.04</v>
      </c>
      <c r="H8" s="2038">
        <v>0.04</v>
      </c>
      <c r="I8" s="2036">
        <v>-0.1077032961426901</v>
      </c>
      <c r="J8" s="2037">
        <v>0.1077032961426901</v>
      </c>
      <c r="L8" s="1100"/>
      <c r="M8" s="1098" t="s">
        <v>1487</v>
      </c>
    </row>
    <row r="9" spans="1:13" ht="12.75" x14ac:dyDescent="0.2">
      <c r="A9" s="2025" t="s">
        <v>1468</v>
      </c>
      <c r="B9" s="2026" t="s">
        <v>1469</v>
      </c>
      <c r="C9" s="2026" t="s">
        <v>517</v>
      </c>
      <c r="D9" s="2027" t="s">
        <v>2217</v>
      </c>
      <c r="E9" s="2033">
        <v>-0.1</v>
      </c>
      <c r="F9" s="2034">
        <v>0.1</v>
      </c>
      <c r="G9" s="2035">
        <v>-0.7</v>
      </c>
      <c r="H9" s="2035">
        <v>1.5</v>
      </c>
      <c r="I9" s="2036">
        <v>-0.70710678118654746</v>
      </c>
      <c r="J9" s="2037">
        <v>1.5033296378372907</v>
      </c>
      <c r="L9" s="1101"/>
      <c r="M9" s="1098" t="s">
        <v>1488</v>
      </c>
    </row>
    <row r="10" spans="1:13" ht="12.75" x14ac:dyDescent="0.2">
      <c r="A10" s="2025" t="s">
        <v>1468</v>
      </c>
      <c r="B10" s="2026" t="s">
        <v>1469</v>
      </c>
      <c r="C10" s="2026" t="s">
        <v>517</v>
      </c>
      <c r="D10" s="2027" t="s">
        <v>2218</v>
      </c>
      <c r="E10" s="2033">
        <v>-0.1</v>
      </c>
      <c r="F10" s="2034">
        <v>0.1</v>
      </c>
      <c r="G10" s="2035">
        <v>-0.56999999999999995</v>
      </c>
      <c r="H10" s="2035">
        <v>1</v>
      </c>
      <c r="I10" s="2036">
        <v>-0.57870545184921141</v>
      </c>
      <c r="J10" s="2037">
        <v>1.004987562112089</v>
      </c>
      <c r="L10" s="1102"/>
      <c r="M10" s="1098" t="s">
        <v>1489</v>
      </c>
    </row>
    <row r="11" spans="1:13" x14ac:dyDescent="0.2">
      <c r="A11" s="2039"/>
      <c r="B11" s="2040"/>
      <c r="C11" s="2040"/>
      <c r="D11" s="2041"/>
      <c r="E11" s="2039"/>
      <c r="F11" s="2040"/>
      <c r="G11" s="2040"/>
      <c r="H11" s="2040"/>
      <c r="I11" s="2040"/>
      <c r="J11" s="2041"/>
    </row>
    <row r="12" spans="1:13" ht="12.75" x14ac:dyDescent="0.2">
      <c r="A12" s="2025" t="s">
        <v>1472</v>
      </c>
      <c r="B12" s="2026" t="s">
        <v>1420</v>
      </c>
      <c r="C12" s="2026" t="s">
        <v>1461</v>
      </c>
      <c r="D12" s="2027" t="s">
        <v>2216</v>
      </c>
      <c r="E12" s="2033">
        <v>-0.02</v>
      </c>
      <c r="F12" s="2034">
        <v>0.02</v>
      </c>
      <c r="G12" s="2042">
        <v>-0.02</v>
      </c>
      <c r="H12" s="2042">
        <v>0.02</v>
      </c>
      <c r="I12" s="2036">
        <v>-2.8284271247461901E-2</v>
      </c>
      <c r="J12" s="2037">
        <v>2.8284271247461901E-2</v>
      </c>
    </row>
    <row r="13" spans="1:13" ht="12.75" x14ac:dyDescent="0.2">
      <c r="A13" s="2025" t="s">
        <v>1472</v>
      </c>
      <c r="B13" s="2026" t="s">
        <v>1420</v>
      </c>
      <c r="C13" s="2026" t="s">
        <v>336</v>
      </c>
      <c r="D13" s="2027" t="s">
        <v>2216</v>
      </c>
      <c r="E13" s="2033">
        <v>-0.02</v>
      </c>
      <c r="F13" s="2034">
        <v>0.02</v>
      </c>
      <c r="G13" s="2042">
        <v>-0.02</v>
      </c>
      <c r="H13" s="2042">
        <v>0.02</v>
      </c>
      <c r="I13" s="2036">
        <v>-2.8284271247461901E-2</v>
      </c>
      <c r="J13" s="2037">
        <v>2.8284271247461901E-2</v>
      </c>
    </row>
    <row r="14" spans="1:13" ht="12.75" x14ac:dyDescent="0.2">
      <c r="A14" s="2025" t="s">
        <v>1472</v>
      </c>
      <c r="B14" s="2026" t="s">
        <v>1420</v>
      </c>
      <c r="C14" s="2026" t="s">
        <v>309</v>
      </c>
      <c r="D14" s="2027" t="s">
        <v>2216</v>
      </c>
      <c r="E14" s="2033">
        <v>-0.05</v>
      </c>
      <c r="F14" s="2034">
        <v>0.05</v>
      </c>
      <c r="G14" s="2042">
        <v>-0.02</v>
      </c>
      <c r="H14" s="2042">
        <v>0.02</v>
      </c>
      <c r="I14" s="2036">
        <v>-5.385164807134505E-2</v>
      </c>
      <c r="J14" s="2037">
        <v>5.385164807134505E-2</v>
      </c>
    </row>
    <row r="15" spans="1:13" ht="12.75" x14ac:dyDescent="0.2">
      <c r="A15" s="2025" t="s">
        <v>1472</v>
      </c>
      <c r="B15" s="2026" t="s">
        <v>1420</v>
      </c>
      <c r="C15" s="2026" t="s">
        <v>1242</v>
      </c>
      <c r="D15" s="2027" t="s">
        <v>2216</v>
      </c>
      <c r="E15" s="2033">
        <v>-0.1</v>
      </c>
      <c r="F15" s="2034">
        <v>0.1</v>
      </c>
      <c r="G15" s="2042">
        <v>-0.02</v>
      </c>
      <c r="H15" s="2042">
        <v>0.02</v>
      </c>
      <c r="I15" s="2036">
        <v>-0.10198039027185571</v>
      </c>
      <c r="J15" s="2037">
        <v>0.10198039027185571</v>
      </c>
    </row>
    <row r="16" spans="1:13" ht="12.75" x14ac:dyDescent="0.2">
      <c r="A16" s="2025" t="s">
        <v>1472</v>
      </c>
      <c r="B16" s="2026" t="s">
        <v>1420</v>
      </c>
      <c r="C16" s="2026" t="s">
        <v>219</v>
      </c>
      <c r="D16" s="2027" t="s">
        <v>2218</v>
      </c>
      <c r="E16" s="2033">
        <v>-0.02</v>
      </c>
      <c r="F16" s="2034">
        <v>0.02</v>
      </c>
      <c r="G16" s="2042">
        <v>-0.5</v>
      </c>
      <c r="H16" s="2042">
        <v>0.5</v>
      </c>
      <c r="I16" s="2036">
        <v>-0.5003998401278722</v>
      </c>
      <c r="J16" s="2037">
        <v>0.5003998401278722</v>
      </c>
    </row>
    <row r="17" spans="1:10" ht="12.75" x14ac:dyDescent="0.2">
      <c r="A17" s="2025" t="s">
        <v>1472</v>
      </c>
      <c r="B17" s="2026" t="s">
        <v>1420</v>
      </c>
      <c r="C17" s="2026" t="s">
        <v>219</v>
      </c>
      <c r="D17" s="2027" t="s">
        <v>2217</v>
      </c>
      <c r="E17" s="2033">
        <v>-0.02</v>
      </c>
      <c r="F17" s="2034">
        <v>0.02</v>
      </c>
      <c r="G17" s="2042">
        <v>-0.5</v>
      </c>
      <c r="H17" s="2042">
        <v>0.5</v>
      </c>
      <c r="I17" s="2036">
        <v>-0.5003998401278722</v>
      </c>
      <c r="J17" s="2037">
        <v>0.5003998401278722</v>
      </c>
    </row>
    <row r="18" spans="1:10" x14ac:dyDescent="0.2">
      <c r="A18" s="2039"/>
      <c r="B18" s="2040"/>
      <c r="C18" s="2040"/>
      <c r="D18" s="2041"/>
      <c r="E18" s="2039"/>
      <c r="F18" s="2040"/>
      <c r="G18" s="2040"/>
      <c r="H18" s="2040"/>
      <c r="I18" s="2040"/>
      <c r="J18" s="2041"/>
    </row>
    <row r="19" spans="1:10" ht="12.75" x14ac:dyDescent="0.2">
      <c r="A19" s="2025" t="s">
        <v>1473</v>
      </c>
      <c r="B19" s="2026" t="s">
        <v>505</v>
      </c>
      <c r="C19" s="2026" t="s">
        <v>219</v>
      </c>
      <c r="D19" s="2027" t="s">
        <v>2216</v>
      </c>
      <c r="E19" s="2033">
        <v>-0.01</v>
      </c>
      <c r="F19" s="2034">
        <v>0.01</v>
      </c>
      <c r="G19" s="2043">
        <v>-0.02</v>
      </c>
      <c r="H19" s="2043">
        <v>0.02</v>
      </c>
      <c r="I19" s="2036">
        <v>-2.2360679774997897E-2</v>
      </c>
      <c r="J19" s="2037">
        <v>2.2360679774997897E-2</v>
      </c>
    </row>
    <row r="20" spans="1:10" ht="12.75" x14ac:dyDescent="0.2">
      <c r="A20" s="2025" t="s">
        <v>1473</v>
      </c>
      <c r="B20" s="2026" t="s">
        <v>505</v>
      </c>
      <c r="C20" s="2026" t="s">
        <v>219</v>
      </c>
      <c r="D20" s="2027" t="s">
        <v>2217</v>
      </c>
      <c r="E20" s="2033">
        <v>-0.01</v>
      </c>
      <c r="F20" s="2034">
        <v>0.01</v>
      </c>
      <c r="G20" s="2044">
        <v>-0.5</v>
      </c>
      <c r="H20" s="2044">
        <v>2.9999999999999996</v>
      </c>
      <c r="I20" s="2036">
        <v>-0.50009999000199945</v>
      </c>
      <c r="J20" s="2037">
        <v>3.00001666662037</v>
      </c>
    </row>
    <row r="21" spans="1:10" ht="12.75" x14ac:dyDescent="0.2">
      <c r="A21" s="2025" t="s">
        <v>1473</v>
      </c>
      <c r="B21" s="2026" t="s">
        <v>505</v>
      </c>
      <c r="C21" s="2026" t="s">
        <v>219</v>
      </c>
      <c r="D21" s="2027" t="s">
        <v>2218</v>
      </c>
      <c r="E21" s="2033">
        <v>-0.01</v>
      </c>
      <c r="F21" s="2034">
        <v>0.01</v>
      </c>
      <c r="G21" s="2044">
        <v>-0.4024096385542168</v>
      </c>
      <c r="H21" s="2044">
        <v>2.5060240963855422</v>
      </c>
      <c r="I21" s="2036">
        <v>-0.40253387087465747</v>
      </c>
      <c r="J21" s="2037">
        <v>2.5060440482291955</v>
      </c>
    </row>
    <row r="22" spans="1:10" x14ac:dyDescent="0.2">
      <c r="A22" s="2039"/>
      <c r="B22" s="2040"/>
      <c r="C22" s="2040"/>
      <c r="D22" s="2041"/>
      <c r="E22" s="2039"/>
      <c r="F22" s="2040"/>
      <c r="G22" s="2040"/>
      <c r="H22" s="2040"/>
      <c r="I22" s="2040"/>
      <c r="J22" s="2041"/>
    </row>
    <row r="23" spans="1:10" ht="12.75" x14ac:dyDescent="0.2">
      <c r="A23" s="2025" t="s">
        <v>1474</v>
      </c>
      <c r="B23" s="2026" t="s">
        <v>1475</v>
      </c>
      <c r="C23" s="2026" t="s">
        <v>219</v>
      </c>
      <c r="D23" s="2027" t="s">
        <v>2216</v>
      </c>
      <c r="E23" s="2033">
        <v>-0.05</v>
      </c>
      <c r="F23" s="2034">
        <v>0.05</v>
      </c>
      <c r="G23" s="2043">
        <v>-0.02</v>
      </c>
      <c r="H23" s="2043">
        <v>0.02</v>
      </c>
      <c r="I23" s="2036">
        <v>-5.385164807134505E-2</v>
      </c>
      <c r="J23" s="2037">
        <v>5.385164807134505E-2</v>
      </c>
    </row>
    <row r="24" spans="1:10" ht="12.75" x14ac:dyDescent="0.2">
      <c r="A24" s="2025" t="s">
        <v>1474</v>
      </c>
      <c r="B24" s="2026" t="s">
        <v>1475</v>
      </c>
      <c r="C24" s="2026" t="s">
        <v>219</v>
      </c>
      <c r="D24" s="2027" t="s">
        <v>2217</v>
      </c>
      <c r="E24" s="2033">
        <v>-0.05</v>
      </c>
      <c r="F24" s="2034">
        <v>0.05</v>
      </c>
      <c r="G24" s="2035">
        <v>-0.4</v>
      </c>
      <c r="H24" s="2035">
        <v>1.4</v>
      </c>
      <c r="I24" s="2036">
        <v>-0.40311288741492751</v>
      </c>
      <c r="J24" s="2037">
        <v>1.4008925726121899</v>
      </c>
    </row>
    <row r="25" spans="1:10" ht="12.75" x14ac:dyDescent="0.2">
      <c r="A25" s="2025" t="s">
        <v>1474</v>
      </c>
      <c r="B25" s="2026" t="s">
        <v>1475</v>
      </c>
      <c r="C25" s="2026" t="s">
        <v>219</v>
      </c>
      <c r="D25" s="2027" t="s">
        <v>2218</v>
      </c>
      <c r="E25" s="2033">
        <v>-0.05</v>
      </c>
      <c r="F25" s="2034">
        <v>0.05</v>
      </c>
      <c r="G25" s="2035">
        <v>-0.5</v>
      </c>
      <c r="H25" s="2035">
        <v>0.5</v>
      </c>
      <c r="I25" s="2036">
        <v>-0.50249378105604448</v>
      </c>
      <c r="J25" s="2037">
        <v>0.50249378105604448</v>
      </c>
    </row>
    <row r="26" spans="1:10" ht="12" thickBot="1" x14ac:dyDescent="0.25">
      <c r="A26" s="2039"/>
      <c r="B26" s="2040"/>
      <c r="C26" s="2040"/>
      <c r="D26" s="2041"/>
      <c r="E26" s="2039"/>
      <c r="F26" s="2040"/>
      <c r="G26" s="2040"/>
      <c r="H26" s="2040"/>
      <c r="I26" s="2040"/>
      <c r="J26" s="2041"/>
    </row>
    <row r="27" spans="1:10" ht="12.75" x14ac:dyDescent="0.2">
      <c r="A27" s="2025" t="s">
        <v>219</v>
      </c>
      <c r="B27" s="2026" t="s">
        <v>1476</v>
      </c>
      <c r="C27" s="2026" t="s">
        <v>1461</v>
      </c>
      <c r="D27" s="2027" t="s">
        <v>2216</v>
      </c>
      <c r="E27" s="2045">
        <v>-0.02</v>
      </c>
      <c r="F27" s="2046">
        <v>0.02</v>
      </c>
      <c r="G27" s="2043">
        <v>-0.02</v>
      </c>
      <c r="H27" s="2043">
        <v>0.02</v>
      </c>
      <c r="I27" s="2036">
        <v>-2.8284271247461901E-2</v>
      </c>
      <c r="J27" s="2037">
        <v>2.8284271247461901E-2</v>
      </c>
    </row>
    <row r="28" spans="1:10" ht="12.75" x14ac:dyDescent="0.2">
      <c r="A28" s="2025" t="s">
        <v>219</v>
      </c>
      <c r="B28" s="2026" t="s">
        <v>1476</v>
      </c>
      <c r="C28" s="2026" t="s">
        <v>336</v>
      </c>
      <c r="D28" s="2027" t="s">
        <v>2216</v>
      </c>
      <c r="E28" s="2047">
        <v>-0.02</v>
      </c>
      <c r="F28" s="2048">
        <v>0.02</v>
      </c>
      <c r="G28" s="2043">
        <v>-0.02</v>
      </c>
      <c r="H28" s="2043">
        <v>0.02</v>
      </c>
      <c r="I28" s="2036">
        <v>-2.8284271247461901E-2</v>
      </c>
      <c r="J28" s="2037">
        <v>2.8284271247461901E-2</v>
      </c>
    </row>
    <row r="29" spans="1:10" ht="13.5" thickBot="1" x14ac:dyDescent="0.25">
      <c r="A29" s="2025" t="s">
        <v>219</v>
      </c>
      <c r="B29" s="2026" t="s">
        <v>1476</v>
      </c>
      <c r="C29" s="2026" t="s">
        <v>309</v>
      </c>
      <c r="D29" s="2027" t="s">
        <v>2216</v>
      </c>
      <c r="E29" s="2049">
        <v>-0.05</v>
      </c>
      <c r="F29" s="2050">
        <v>0.05</v>
      </c>
      <c r="G29" s="2043">
        <v>-0.02</v>
      </c>
      <c r="H29" s="2043">
        <v>0.02</v>
      </c>
      <c r="I29" s="2036">
        <v>-5.385164807134505E-2</v>
      </c>
      <c r="J29" s="2037">
        <v>5.385164807134505E-2</v>
      </c>
    </row>
    <row r="30" spans="1:10" ht="12.75" x14ac:dyDescent="0.2">
      <c r="A30" s="2025" t="s">
        <v>219</v>
      </c>
      <c r="B30" s="2026" t="s">
        <v>1476</v>
      </c>
      <c r="C30" s="2026" t="s">
        <v>1461</v>
      </c>
      <c r="D30" s="2027" t="s">
        <v>2217</v>
      </c>
      <c r="E30" s="2047">
        <v>-0.02</v>
      </c>
      <c r="F30" s="2043">
        <v>0.02</v>
      </c>
      <c r="G30" s="2044">
        <v>-0.5</v>
      </c>
      <c r="H30" s="2044">
        <v>2.9999999999999996</v>
      </c>
      <c r="I30" s="2036">
        <v>-0.5003998401278722</v>
      </c>
      <c r="J30" s="2037">
        <v>3.0000666659259418</v>
      </c>
    </row>
    <row r="31" spans="1:10" ht="12.75" x14ac:dyDescent="0.2">
      <c r="A31" s="2025" t="s">
        <v>219</v>
      </c>
      <c r="B31" s="2026" t="s">
        <v>1476</v>
      </c>
      <c r="C31" s="2026" t="s">
        <v>336</v>
      </c>
      <c r="D31" s="2027" t="s">
        <v>2217</v>
      </c>
      <c r="E31" s="2047">
        <v>-0.02</v>
      </c>
      <c r="F31" s="2043">
        <v>0.02</v>
      </c>
      <c r="G31" s="2044">
        <v>-0.5</v>
      </c>
      <c r="H31" s="2044">
        <v>3</v>
      </c>
      <c r="I31" s="2036">
        <v>-0.5003998401278722</v>
      </c>
      <c r="J31" s="2037">
        <v>3.0000666659259427</v>
      </c>
    </row>
    <row r="32" spans="1:10" ht="12.75" x14ac:dyDescent="0.2">
      <c r="A32" s="2025" t="s">
        <v>219</v>
      </c>
      <c r="B32" s="2026" t="s">
        <v>1476</v>
      </c>
      <c r="C32" s="2026" t="s">
        <v>309</v>
      </c>
      <c r="D32" s="2027" t="s">
        <v>2217</v>
      </c>
      <c r="E32" s="2047">
        <v>-0.05</v>
      </c>
      <c r="F32" s="2043">
        <v>0.05</v>
      </c>
      <c r="G32" s="2043">
        <v>-0.5</v>
      </c>
      <c r="H32" s="2043">
        <v>2.9999999999999996</v>
      </c>
      <c r="I32" s="2036">
        <v>-0.50249378105604448</v>
      </c>
      <c r="J32" s="2037">
        <v>3.000416637735499</v>
      </c>
    </row>
    <row r="33" spans="1:10" ht="12.75" x14ac:dyDescent="0.2">
      <c r="A33" s="2025" t="s">
        <v>219</v>
      </c>
      <c r="B33" s="2026" t="s">
        <v>1476</v>
      </c>
      <c r="C33" s="2026" t="s">
        <v>1461</v>
      </c>
      <c r="D33" s="2027" t="s">
        <v>2218</v>
      </c>
      <c r="E33" s="2047">
        <v>-0.02</v>
      </c>
      <c r="F33" s="2043">
        <v>0.02</v>
      </c>
      <c r="G33" s="2044">
        <v>-0.4</v>
      </c>
      <c r="H33" s="2044">
        <v>2.5</v>
      </c>
      <c r="I33" s="2036">
        <v>-0.40049968789001578</v>
      </c>
      <c r="J33" s="2037">
        <v>2.5000799987200408</v>
      </c>
    </row>
    <row r="34" spans="1:10" ht="12.75" x14ac:dyDescent="0.2">
      <c r="A34" s="2025" t="s">
        <v>219</v>
      </c>
      <c r="B34" s="2026" t="s">
        <v>1476</v>
      </c>
      <c r="C34" s="2026" t="s">
        <v>336</v>
      </c>
      <c r="D34" s="2027" t="s">
        <v>2218</v>
      </c>
      <c r="E34" s="2047">
        <v>-0.02</v>
      </c>
      <c r="F34" s="2043">
        <v>0.02</v>
      </c>
      <c r="G34" s="2044">
        <v>-0.4024096385542168</v>
      </c>
      <c r="H34" s="2044">
        <v>2.5060240963855422</v>
      </c>
      <c r="I34" s="2036">
        <v>-0.4029063380009496</v>
      </c>
      <c r="J34" s="2037">
        <v>2.5061039028070988</v>
      </c>
    </row>
    <row r="35" spans="1:10" ht="12.75" x14ac:dyDescent="0.2">
      <c r="A35" s="2025" t="s">
        <v>219</v>
      </c>
      <c r="B35" s="2026" t="s">
        <v>1476</v>
      </c>
      <c r="C35" s="2026" t="s">
        <v>309</v>
      </c>
      <c r="D35" s="2027" t="s">
        <v>2218</v>
      </c>
      <c r="E35" s="2047">
        <v>-0.05</v>
      </c>
      <c r="F35" s="2043">
        <v>0.05</v>
      </c>
      <c r="G35" s="2043">
        <v>-0.4</v>
      </c>
      <c r="H35" s="2043">
        <v>2.5</v>
      </c>
      <c r="I35" s="2036">
        <v>-0.40311288741492751</v>
      </c>
      <c r="J35" s="2037">
        <v>2.5004999500099974</v>
      </c>
    </row>
    <row r="36" spans="1:10" x14ac:dyDescent="0.2">
      <c r="A36" s="2025"/>
      <c r="B36" s="2026"/>
      <c r="C36" s="2026"/>
      <c r="D36" s="2027"/>
      <c r="E36" s="2039"/>
      <c r="F36" s="2040"/>
      <c r="G36" s="2040"/>
      <c r="H36" s="2040"/>
      <c r="I36" s="2040"/>
      <c r="J36" s="2041"/>
    </row>
    <row r="37" spans="1:10" ht="12.75" x14ac:dyDescent="0.2">
      <c r="A37" s="2025" t="s">
        <v>1477</v>
      </c>
      <c r="B37" s="2026" t="s">
        <v>473</v>
      </c>
      <c r="C37" s="2026" t="s">
        <v>219</v>
      </c>
      <c r="D37" s="2027" t="s">
        <v>2216</v>
      </c>
      <c r="E37" s="2047">
        <v>-0.05</v>
      </c>
      <c r="F37" s="2043">
        <v>0.05</v>
      </c>
      <c r="G37" s="2043">
        <v>-0.02</v>
      </c>
      <c r="H37" s="2043">
        <v>0.02</v>
      </c>
      <c r="I37" s="2036">
        <v>-5.385164807134505E-2</v>
      </c>
      <c r="J37" s="2037">
        <v>5.385164807134505E-2</v>
      </c>
    </row>
    <row r="38" spans="1:10" ht="12.75" x14ac:dyDescent="0.2">
      <c r="A38" s="2025" t="s">
        <v>1477</v>
      </c>
      <c r="B38" s="2026" t="s">
        <v>473</v>
      </c>
      <c r="C38" s="2026" t="s">
        <v>219</v>
      </c>
      <c r="D38" s="2027" t="s">
        <v>2217</v>
      </c>
      <c r="E38" s="2047">
        <v>-0.05</v>
      </c>
      <c r="F38" s="2043">
        <v>0.05</v>
      </c>
      <c r="G38" s="2043">
        <v>-0.4</v>
      </c>
      <c r="H38" s="2043">
        <v>1.4</v>
      </c>
      <c r="I38" s="2036">
        <v>-0.40311288741492751</v>
      </c>
      <c r="J38" s="2037">
        <v>1.4008925726121899</v>
      </c>
    </row>
    <row r="39" spans="1:10" ht="12.75" x14ac:dyDescent="0.2">
      <c r="A39" s="2025" t="s">
        <v>1477</v>
      </c>
      <c r="B39" s="2026" t="s">
        <v>473</v>
      </c>
      <c r="C39" s="2026" t="s">
        <v>219</v>
      </c>
      <c r="D39" s="2027" t="s">
        <v>2218</v>
      </c>
      <c r="E39" s="2047">
        <v>-0.05</v>
      </c>
      <c r="F39" s="2043">
        <v>0.05</v>
      </c>
      <c r="G39" s="2043">
        <v>-0.5</v>
      </c>
      <c r="H39" s="2043">
        <v>0.5</v>
      </c>
      <c r="I39" s="2036">
        <v>-0.50249378105604448</v>
      </c>
      <c r="J39" s="2037">
        <v>0.50249378105604448</v>
      </c>
    </row>
    <row r="40" spans="1:10" x14ac:dyDescent="0.2">
      <c r="A40" s="2025"/>
      <c r="B40" s="2026"/>
      <c r="C40" s="2026"/>
      <c r="D40" s="2051"/>
      <c r="E40" s="2052"/>
      <c r="F40" s="2053"/>
      <c r="G40" s="2054"/>
      <c r="H40" s="2040"/>
      <c r="I40" s="2040"/>
      <c r="J40" s="2041"/>
    </row>
    <row r="41" spans="1:10" ht="12.75" x14ac:dyDescent="0.2">
      <c r="A41" s="2025" t="s">
        <v>1478</v>
      </c>
      <c r="B41" s="2026" t="s">
        <v>1479</v>
      </c>
      <c r="C41" s="2026" t="s">
        <v>1480</v>
      </c>
      <c r="D41" s="2027" t="s">
        <v>2216</v>
      </c>
      <c r="E41" s="2055">
        <v>-0.05</v>
      </c>
      <c r="F41" s="2042">
        <v>0.05</v>
      </c>
      <c r="G41" s="2043">
        <v>-0.02</v>
      </c>
      <c r="H41" s="2043">
        <v>0.02</v>
      </c>
      <c r="I41" s="2036">
        <v>-5.385164807134505E-2</v>
      </c>
      <c r="J41" s="2037">
        <v>5.385164807134505E-2</v>
      </c>
    </row>
    <row r="42" spans="1:10" ht="12.75" x14ac:dyDescent="0.2">
      <c r="A42" s="2025" t="s">
        <v>1478</v>
      </c>
      <c r="B42" s="2026" t="s">
        <v>1479</v>
      </c>
      <c r="C42" s="2026" t="s">
        <v>1480</v>
      </c>
      <c r="D42" s="2027" t="s">
        <v>2217</v>
      </c>
      <c r="E42" s="2055">
        <v>-0.05</v>
      </c>
      <c r="F42" s="2042">
        <v>0.05</v>
      </c>
      <c r="G42" s="2043">
        <v>-0.4</v>
      </c>
      <c r="H42" s="2043">
        <v>1.4</v>
      </c>
      <c r="I42" s="2036">
        <v>-0.40311288741492751</v>
      </c>
      <c r="J42" s="2037">
        <v>1.4008925726121899</v>
      </c>
    </row>
    <row r="43" spans="1:10" ht="12.75" x14ac:dyDescent="0.2">
      <c r="A43" s="2025" t="s">
        <v>1478</v>
      </c>
      <c r="B43" s="2026" t="s">
        <v>1479</v>
      </c>
      <c r="C43" s="2026" t="s">
        <v>1480</v>
      </c>
      <c r="D43" s="2027" t="s">
        <v>2218</v>
      </c>
      <c r="E43" s="2055">
        <v>-0.05</v>
      </c>
      <c r="F43" s="2042">
        <v>0.05</v>
      </c>
      <c r="G43" s="2043">
        <v>-0.5</v>
      </c>
      <c r="H43" s="2043">
        <v>0.5</v>
      </c>
      <c r="I43" s="2036">
        <v>-0.50249378105604448</v>
      </c>
      <c r="J43" s="2037">
        <v>0.50249378105604448</v>
      </c>
    </row>
    <row r="44" spans="1:10" ht="12.75" x14ac:dyDescent="0.2">
      <c r="A44" s="2025" t="s">
        <v>1478</v>
      </c>
      <c r="B44" s="2026" t="s">
        <v>1479</v>
      </c>
      <c r="C44" s="2026" t="s">
        <v>1481</v>
      </c>
      <c r="D44" s="2027" t="s">
        <v>2216</v>
      </c>
      <c r="E44" s="2047">
        <v>-0.1</v>
      </c>
      <c r="F44" s="2043">
        <v>0.1</v>
      </c>
      <c r="G44" s="2043">
        <v>-0.04</v>
      </c>
      <c r="H44" s="2043">
        <v>0.04</v>
      </c>
      <c r="I44" s="2036">
        <v>-0.1077032961426901</v>
      </c>
      <c r="J44" s="2037">
        <v>0.1077032961426901</v>
      </c>
    </row>
    <row r="45" spans="1:10" ht="12.75" x14ac:dyDescent="0.2">
      <c r="A45" s="2025" t="s">
        <v>1478</v>
      </c>
      <c r="B45" s="2026" t="s">
        <v>1479</v>
      </c>
      <c r="C45" s="2026" t="s">
        <v>1481</v>
      </c>
      <c r="D45" s="2027" t="s">
        <v>2217</v>
      </c>
      <c r="E45" s="2047">
        <v>-0.1</v>
      </c>
      <c r="F45" s="2043">
        <v>0.1</v>
      </c>
      <c r="G45" s="2043">
        <v>-0.7</v>
      </c>
      <c r="H45" s="2043">
        <v>1.5</v>
      </c>
      <c r="I45" s="2036">
        <v>-0.70710678118654746</v>
      </c>
      <c r="J45" s="2037">
        <v>1.5033296378372907</v>
      </c>
    </row>
    <row r="46" spans="1:10" ht="12.75" x14ac:dyDescent="0.2">
      <c r="A46" s="2025" t="s">
        <v>1478</v>
      </c>
      <c r="B46" s="2026" t="s">
        <v>1479</v>
      </c>
      <c r="C46" s="2026" t="s">
        <v>1481</v>
      </c>
      <c r="D46" s="2027" t="s">
        <v>2218</v>
      </c>
      <c r="E46" s="2047">
        <v>-0.1</v>
      </c>
      <c r="F46" s="2043">
        <v>0.1</v>
      </c>
      <c r="G46" s="2043">
        <v>-0.56999999999999995</v>
      </c>
      <c r="H46" s="2043">
        <v>1</v>
      </c>
      <c r="I46" s="2036">
        <v>-0.57870545184921141</v>
      </c>
      <c r="J46" s="2037">
        <v>1.004987562112089</v>
      </c>
    </row>
    <row r="47" spans="1:10" x14ac:dyDescent="0.2">
      <c r="A47" s="2025"/>
      <c r="B47" s="2026"/>
      <c r="C47" s="2026"/>
      <c r="D47" s="2027"/>
      <c r="E47" s="2039"/>
      <c r="F47" s="2040"/>
      <c r="G47" s="2040"/>
      <c r="H47" s="2040"/>
      <c r="I47" s="2040"/>
      <c r="J47" s="2041"/>
    </row>
    <row r="48" spans="1:10" ht="12.75" x14ac:dyDescent="0.2">
      <c r="A48" s="2039" t="s">
        <v>1482</v>
      </c>
      <c r="B48" s="2040" t="s">
        <v>1483</v>
      </c>
      <c r="C48" s="2040" t="s">
        <v>219</v>
      </c>
      <c r="D48" s="2027" t="s">
        <v>2216</v>
      </c>
      <c r="E48" s="2047">
        <v>-0.05</v>
      </c>
      <c r="F48" s="2043">
        <v>0.05</v>
      </c>
      <c r="G48" s="2043">
        <v>-0.04</v>
      </c>
      <c r="H48" s="2043">
        <v>0.04</v>
      </c>
      <c r="I48" s="2036">
        <v>-6.4031242374328487E-2</v>
      </c>
      <c r="J48" s="2037">
        <v>6.4031242374328487E-2</v>
      </c>
    </row>
    <row r="49" spans="1:10" ht="12.75" x14ac:dyDescent="0.2">
      <c r="A49" s="2039" t="s">
        <v>1482</v>
      </c>
      <c r="B49" s="2040" t="s">
        <v>1483</v>
      </c>
      <c r="C49" s="2040" t="s">
        <v>219</v>
      </c>
      <c r="D49" s="2027" t="s">
        <v>2217</v>
      </c>
      <c r="E49" s="2047">
        <v>-0.05</v>
      </c>
      <c r="F49" s="2043">
        <v>0.05</v>
      </c>
      <c r="G49" s="2043">
        <v>-0.7</v>
      </c>
      <c r="H49" s="2043">
        <v>1.5</v>
      </c>
      <c r="I49" s="2036">
        <v>-0.70178344238090995</v>
      </c>
      <c r="J49" s="2037">
        <v>1.5008331019803633</v>
      </c>
    </row>
    <row r="50" spans="1:10" ht="12.75" x14ac:dyDescent="0.2">
      <c r="A50" s="2039" t="s">
        <v>1482</v>
      </c>
      <c r="B50" s="2040" t="s">
        <v>1483</v>
      </c>
      <c r="C50" s="2040" t="s">
        <v>219</v>
      </c>
      <c r="D50" s="2027" t="s">
        <v>2218</v>
      </c>
      <c r="E50" s="2047">
        <v>-0.05</v>
      </c>
      <c r="F50" s="2043">
        <v>0.05</v>
      </c>
      <c r="G50" s="2043">
        <v>-0.56999999999999995</v>
      </c>
      <c r="H50" s="2043">
        <v>1</v>
      </c>
      <c r="I50" s="2036">
        <v>-0.57218878003679863</v>
      </c>
      <c r="J50" s="2037">
        <v>1.0012492197250393</v>
      </c>
    </row>
    <row r="51" spans="1:10" ht="12.75" x14ac:dyDescent="0.2">
      <c r="A51" s="2039" t="s">
        <v>1484</v>
      </c>
      <c r="B51" s="2040" t="s">
        <v>1485</v>
      </c>
      <c r="C51" s="2040" t="s">
        <v>219</v>
      </c>
      <c r="D51" s="2027" t="s">
        <v>2216</v>
      </c>
      <c r="E51" s="2047">
        <v>-0.05</v>
      </c>
      <c r="F51" s="2043">
        <v>0.05</v>
      </c>
      <c r="G51" s="2043">
        <v>-0.02</v>
      </c>
      <c r="H51" s="2043">
        <v>0.02</v>
      </c>
      <c r="I51" s="2036">
        <v>-5.385164807134505E-2</v>
      </c>
      <c r="J51" s="2037">
        <v>5.385164807134505E-2</v>
      </c>
    </row>
    <row r="52" spans="1:10" ht="12.75" x14ac:dyDescent="0.2">
      <c r="A52" s="2039" t="s">
        <v>1484</v>
      </c>
      <c r="B52" s="2040" t="s">
        <v>1485</v>
      </c>
      <c r="C52" s="2040" t="s">
        <v>219</v>
      </c>
      <c r="D52" s="2027" t="s">
        <v>2217</v>
      </c>
      <c r="E52" s="2047">
        <v>-0.05</v>
      </c>
      <c r="F52" s="2043">
        <v>0.05</v>
      </c>
      <c r="G52" s="2043">
        <v>-0.4</v>
      </c>
      <c r="H52" s="2043">
        <v>1.4</v>
      </c>
      <c r="I52" s="2036">
        <v>-0.40311288741492751</v>
      </c>
      <c r="J52" s="2037">
        <v>1.4008925726121899</v>
      </c>
    </row>
    <row r="53" spans="1:10" ht="12.75" x14ac:dyDescent="0.2">
      <c r="A53" s="2039" t="s">
        <v>1484</v>
      </c>
      <c r="B53" s="2040" t="s">
        <v>1485</v>
      </c>
      <c r="C53" s="2040" t="s">
        <v>219</v>
      </c>
      <c r="D53" s="2027" t="s">
        <v>2218</v>
      </c>
      <c r="E53" s="2047">
        <v>-0.05</v>
      </c>
      <c r="F53" s="2043">
        <v>0.05</v>
      </c>
      <c r="G53" s="2043">
        <v>-0.5</v>
      </c>
      <c r="H53" s="2043">
        <v>0.5</v>
      </c>
      <c r="I53" s="2036">
        <v>-0.50249378105604448</v>
      </c>
      <c r="J53" s="2037">
        <v>0.50249378105604448</v>
      </c>
    </row>
    <row r="54" spans="1:10" x14ac:dyDescent="0.2">
      <c r="A54" s="1140"/>
      <c r="B54" s="1141"/>
      <c r="C54" s="1141"/>
      <c r="D54" s="1142"/>
      <c r="E54" s="1140"/>
      <c r="F54" s="1141"/>
      <c r="G54" s="1141"/>
      <c r="H54" s="1141"/>
      <c r="I54" s="1141"/>
      <c r="J54" s="1142"/>
    </row>
  </sheetData>
  <mergeCells count="8">
    <mergeCell ref="A1:B1"/>
    <mergeCell ref="I3:J4"/>
    <mergeCell ref="A3:A4"/>
    <mergeCell ref="B3:B4"/>
    <mergeCell ref="C3:C4"/>
    <mergeCell ref="D3:D4"/>
    <mergeCell ref="E3:F4"/>
    <mergeCell ref="G3:H4"/>
  </mergeCells>
  <pageMargins left="0.70866141732283472" right="0.70866141732283472" top="0.55118110236220474" bottom="0.15748031496062992" header="0.31496062992125984" footer="0.31496062992125984"/>
  <pageSetup paperSize="9" scale="78"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0">
    <pageSetUpPr fitToPage="1"/>
  </sheetPr>
  <dimension ref="A1:J34"/>
  <sheetViews>
    <sheetView zoomScale="75" workbookViewId="0">
      <selection sqref="A1:B1"/>
    </sheetView>
  </sheetViews>
  <sheetFormatPr defaultRowHeight="12.75" x14ac:dyDescent="0.2"/>
  <cols>
    <col min="2" max="7" width="12.7109375" customWidth="1"/>
    <col min="8" max="10" width="13.28515625" customWidth="1"/>
  </cols>
  <sheetData>
    <row r="1" spans="1:10" x14ac:dyDescent="0.2">
      <c r="A1" s="2152" t="s">
        <v>843</v>
      </c>
      <c r="B1" s="2152"/>
    </row>
    <row r="2" spans="1:10" ht="15" x14ac:dyDescent="0.25">
      <c r="A2" s="6" t="s">
        <v>1587</v>
      </c>
    </row>
    <row r="3" spans="1:10" ht="15" x14ac:dyDescent="0.25">
      <c r="A3" s="350"/>
      <c r="B3" s="344" t="s">
        <v>549</v>
      </c>
      <c r="C3" s="345"/>
      <c r="D3" s="344" t="s">
        <v>550</v>
      </c>
      <c r="E3" s="345"/>
      <c r="F3" s="344" t="s">
        <v>551</v>
      </c>
      <c r="G3" s="345"/>
      <c r="H3" s="344" t="s">
        <v>552</v>
      </c>
      <c r="I3" s="344" t="s">
        <v>553</v>
      </c>
      <c r="J3" s="52"/>
    </row>
    <row r="4" spans="1:10" x14ac:dyDescent="0.2">
      <c r="A4" s="36"/>
      <c r="B4" s="769" t="s">
        <v>648</v>
      </c>
      <c r="C4" s="770" t="s">
        <v>336</v>
      </c>
      <c r="D4" s="769" t="s">
        <v>648</v>
      </c>
      <c r="E4" s="770" t="s">
        <v>336</v>
      </c>
      <c r="F4" s="769" t="s">
        <v>336</v>
      </c>
      <c r="G4" s="770" t="s">
        <v>309</v>
      </c>
      <c r="H4" s="769" t="s">
        <v>648</v>
      </c>
      <c r="I4" s="769" t="s">
        <v>648</v>
      </c>
      <c r="J4" s="770" t="s">
        <v>336</v>
      </c>
    </row>
    <row r="5" spans="1:10" x14ac:dyDescent="0.2">
      <c r="A5" s="291"/>
      <c r="B5" s="311" t="s">
        <v>849</v>
      </c>
      <c r="C5" s="10"/>
      <c r="D5" s="10"/>
      <c r="E5" s="10"/>
      <c r="F5" s="10"/>
      <c r="G5" s="10"/>
      <c r="H5" s="10"/>
      <c r="I5" s="10"/>
      <c r="J5" s="31"/>
    </row>
    <row r="6" spans="1:10" x14ac:dyDescent="0.2">
      <c r="A6" s="285"/>
      <c r="B6" s="3"/>
      <c r="C6" s="3"/>
      <c r="D6" s="3"/>
      <c r="E6" s="3"/>
      <c r="F6" s="3"/>
      <c r="G6" s="3"/>
      <c r="H6" s="3"/>
      <c r="I6" s="3"/>
      <c r="J6" s="30"/>
    </row>
    <row r="7" spans="1:10" x14ac:dyDescent="0.2">
      <c r="A7" s="312">
        <v>1990</v>
      </c>
      <c r="B7" s="797">
        <v>1.6837828059335953</v>
      </c>
      <c r="C7" s="804">
        <v>41.527281514007434</v>
      </c>
      <c r="D7" s="797">
        <v>6.1821516254030211</v>
      </c>
      <c r="E7" s="804">
        <v>41.544304013467325</v>
      </c>
      <c r="F7" s="804">
        <v>37.948787707359941</v>
      </c>
      <c r="G7" s="804">
        <v>57.463945751488325</v>
      </c>
      <c r="H7" s="797">
        <v>4.6550167632114432</v>
      </c>
      <c r="I7" s="797">
        <v>5.3257676769505276</v>
      </c>
      <c r="J7" s="805">
        <v>48.618039071344455</v>
      </c>
    </row>
    <row r="8" spans="1:10" x14ac:dyDescent="0.2">
      <c r="A8" s="312">
        <v>1991</v>
      </c>
      <c r="B8" s="797">
        <v>1.6837828059335953</v>
      </c>
      <c r="C8" s="804">
        <v>41.102878682715776</v>
      </c>
      <c r="D8" s="797">
        <v>6.1821516254030229</v>
      </c>
      <c r="E8" s="804">
        <v>41.318730333595177</v>
      </c>
      <c r="F8" s="804">
        <v>37.210006908543292</v>
      </c>
      <c r="G8" s="804">
        <v>57.463945751488325</v>
      </c>
      <c r="H8" s="797">
        <v>4.655242203810662</v>
      </c>
      <c r="I8" s="797">
        <v>5.3335572623090881</v>
      </c>
      <c r="J8" s="805">
        <v>47.940451502107123</v>
      </c>
    </row>
    <row r="9" spans="1:10" x14ac:dyDescent="0.2">
      <c r="A9" s="312">
        <v>1992</v>
      </c>
      <c r="B9" s="797">
        <v>1.938999730918844</v>
      </c>
      <c r="C9" s="804">
        <v>41.192814441777756</v>
      </c>
      <c r="D9" s="797">
        <v>6.6262088360244533</v>
      </c>
      <c r="E9" s="804">
        <v>41.329211965316297</v>
      </c>
      <c r="F9" s="804">
        <v>37.986688123140866</v>
      </c>
      <c r="G9" s="804">
        <v>57.463945751488332</v>
      </c>
      <c r="H9" s="797">
        <v>4.9666393211540019</v>
      </c>
      <c r="I9" s="797">
        <v>5.7081197249031543</v>
      </c>
      <c r="J9" s="805">
        <v>47.282824041833344</v>
      </c>
    </row>
    <row r="10" spans="1:10" x14ac:dyDescent="0.2">
      <c r="A10" s="312">
        <v>1993</v>
      </c>
      <c r="B10" s="797">
        <v>2.0107063133051999</v>
      </c>
      <c r="C10" s="804">
        <v>41.255759383531753</v>
      </c>
      <c r="D10" s="797">
        <v>6.9694533466958886</v>
      </c>
      <c r="E10" s="804">
        <v>41.354380732057031</v>
      </c>
      <c r="F10" s="804">
        <v>38.655644256787774</v>
      </c>
      <c r="G10" s="804">
        <v>57.463945751488318</v>
      </c>
      <c r="H10" s="797">
        <v>5.2000008347251443</v>
      </c>
      <c r="I10" s="797">
        <v>6.0144609184285516</v>
      </c>
      <c r="J10" s="805">
        <v>46.652977924909656</v>
      </c>
    </row>
    <row r="11" spans="1:10" x14ac:dyDescent="0.2">
      <c r="A11" s="312">
        <v>1994</v>
      </c>
      <c r="B11" s="797">
        <v>2.0192131187664444</v>
      </c>
      <c r="C11" s="804">
        <v>41.246769640875037</v>
      </c>
      <c r="D11" s="797">
        <v>7.2906259714370538</v>
      </c>
      <c r="E11" s="804">
        <v>41.413753610078828</v>
      </c>
      <c r="F11" s="804">
        <v>39.436896715087933</v>
      </c>
      <c r="G11" s="804">
        <v>57.463945751488311</v>
      </c>
      <c r="H11" s="797">
        <v>5.3987610991763333</v>
      </c>
      <c r="I11" s="797">
        <v>6.2864550492786746</v>
      </c>
      <c r="J11" s="805">
        <v>46.128477233699883</v>
      </c>
    </row>
    <row r="12" spans="1:10" x14ac:dyDescent="0.2">
      <c r="A12" s="312">
        <v>1995</v>
      </c>
      <c r="B12" s="797">
        <v>2.0192131187664444</v>
      </c>
      <c r="C12" s="804">
        <v>41.171939566241264</v>
      </c>
      <c r="D12" s="797">
        <v>7.5945852524530917</v>
      </c>
      <c r="E12" s="804">
        <v>41.483354305108072</v>
      </c>
      <c r="F12" s="804">
        <v>40.219482856379429</v>
      </c>
      <c r="G12" s="804">
        <v>57.463945751488332</v>
      </c>
      <c r="H12" s="797">
        <v>5.5648247022942297</v>
      </c>
      <c r="I12" s="797">
        <v>6.524050855404373</v>
      </c>
      <c r="J12" s="805">
        <v>45.604995449373185</v>
      </c>
    </row>
    <row r="13" spans="1:10" x14ac:dyDescent="0.2">
      <c r="A13" s="312">
        <v>1996</v>
      </c>
      <c r="B13" s="797">
        <v>2.0192131187664444</v>
      </c>
      <c r="C13" s="804">
        <v>41.077054593799218</v>
      </c>
      <c r="D13" s="797">
        <v>7.8780103052596182</v>
      </c>
      <c r="E13" s="804">
        <v>41.481888327751875</v>
      </c>
      <c r="F13" s="804">
        <v>40.9825262881795</v>
      </c>
      <c r="G13" s="804">
        <v>57.463945751488332</v>
      </c>
      <c r="H13" s="797">
        <v>5.7045704029924593</v>
      </c>
      <c r="I13" s="797">
        <v>6.737698873382862</v>
      </c>
      <c r="J13" s="805">
        <v>45.076310666059257</v>
      </c>
    </row>
    <row r="14" spans="1:10" x14ac:dyDescent="0.2">
      <c r="A14" s="312">
        <v>1997</v>
      </c>
      <c r="B14" s="797">
        <v>2.0192131187664444</v>
      </c>
      <c r="C14" s="804">
        <v>40.969700843753174</v>
      </c>
      <c r="D14" s="797">
        <v>8.1427454338122622</v>
      </c>
      <c r="E14" s="804">
        <v>41.533978943325117</v>
      </c>
      <c r="F14" s="804">
        <v>41.705699167487097</v>
      </c>
      <c r="G14" s="804">
        <v>57.463945751488332</v>
      </c>
      <c r="H14" s="797">
        <v>5.8313147250386255</v>
      </c>
      <c r="I14" s="797">
        <v>6.9400013005019243</v>
      </c>
      <c r="J14" s="805">
        <v>44.589409090732083</v>
      </c>
    </row>
    <row r="15" spans="1:10" x14ac:dyDescent="0.2">
      <c r="A15" s="312">
        <v>1998</v>
      </c>
      <c r="B15" s="797">
        <v>2.0192131187664444</v>
      </c>
      <c r="C15" s="804">
        <v>40.868474383645939</v>
      </c>
      <c r="D15" s="797">
        <v>8.3712937199773609</v>
      </c>
      <c r="E15" s="804">
        <v>41.578331135690583</v>
      </c>
      <c r="F15" s="804">
        <v>42.332341404817804</v>
      </c>
      <c r="G15" s="804">
        <v>57.463945751488346</v>
      </c>
      <c r="H15" s="797">
        <v>5.9504657055848291</v>
      </c>
      <c r="I15" s="797">
        <v>7.1204949111870954</v>
      </c>
      <c r="J15" s="805">
        <v>44.088885483822736</v>
      </c>
    </row>
    <row r="16" spans="1:10" x14ac:dyDescent="0.2">
      <c r="A16" s="312">
        <v>1999</v>
      </c>
      <c r="B16" s="797">
        <v>2.0192131187664444</v>
      </c>
      <c r="C16" s="804">
        <v>40.788094648235663</v>
      </c>
      <c r="D16" s="797">
        <v>8.4867532434483941</v>
      </c>
      <c r="E16" s="804">
        <v>41.583447957829513</v>
      </c>
      <c r="F16" s="804">
        <v>42.656510517683309</v>
      </c>
      <c r="G16" s="804">
        <v>57.463945751488339</v>
      </c>
      <c r="H16" s="797">
        <v>6.0689899703002013</v>
      </c>
      <c r="I16" s="797">
        <v>7.2783594648182097</v>
      </c>
      <c r="J16" s="805">
        <v>43.579137861177777</v>
      </c>
    </row>
    <row r="17" spans="1:10" x14ac:dyDescent="0.2">
      <c r="A17" s="312">
        <v>2000</v>
      </c>
      <c r="B17" s="797">
        <v>3.1775628576774437</v>
      </c>
      <c r="C17" s="804">
        <v>40.110726871758658</v>
      </c>
      <c r="D17" s="797">
        <v>8.5673856398486592</v>
      </c>
      <c r="E17" s="804">
        <v>40.03938930233609</v>
      </c>
      <c r="F17" s="804">
        <v>41.294678936034344</v>
      </c>
      <c r="G17" s="804">
        <v>57.463945751488325</v>
      </c>
      <c r="H17" s="797">
        <v>6.1716620314855737</v>
      </c>
      <c r="I17" s="797">
        <v>7.419502567917994</v>
      </c>
      <c r="J17" s="805">
        <v>42.687166551079834</v>
      </c>
    </row>
    <row r="18" spans="1:10" x14ac:dyDescent="0.2">
      <c r="A18" s="312">
        <v>2001</v>
      </c>
      <c r="B18" s="797">
        <v>3.4879883177952098</v>
      </c>
      <c r="C18" s="804">
        <v>39.493176591036722</v>
      </c>
      <c r="D18" s="797">
        <v>8.6292836863958939</v>
      </c>
      <c r="E18" s="804">
        <v>38.306180682226248</v>
      </c>
      <c r="F18" s="804">
        <v>39.835293738300336</v>
      </c>
      <c r="G18" s="804">
        <v>57.463945751488318</v>
      </c>
      <c r="H18" s="797">
        <v>6.2333780026061856</v>
      </c>
      <c r="I18" s="797">
        <v>7.5298751204832142</v>
      </c>
      <c r="J18" s="805">
        <v>41.422175279911471</v>
      </c>
    </row>
    <row r="19" spans="1:10" x14ac:dyDescent="0.2">
      <c r="A19" s="312">
        <v>2002</v>
      </c>
      <c r="B19" s="797">
        <v>3.5243984492646838</v>
      </c>
      <c r="C19" s="804">
        <v>38.917948527490033</v>
      </c>
      <c r="D19" s="797">
        <v>8.6674328611720295</v>
      </c>
      <c r="E19" s="804">
        <v>36.632259131789212</v>
      </c>
      <c r="F19" s="804">
        <v>38.43447574158543</v>
      </c>
      <c r="G19" s="804">
        <v>57.463945751488332</v>
      </c>
      <c r="H19" s="797">
        <v>6.2819697956282541</v>
      </c>
      <c r="I19" s="797">
        <v>7.5907675942992903</v>
      </c>
      <c r="J19" s="805">
        <v>40.148688182822731</v>
      </c>
    </row>
    <row r="20" spans="1:10" x14ac:dyDescent="0.2">
      <c r="A20" s="312">
        <v>2003</v>
      </c>
      <c r="B20" s="797">
        <v>2.5362087414112042</v>
      </c>
      <c r="C20" s="804">
        <v>38.195254748745398</v>
      </c>
      <c r="D20" s="797">
        <v>8.6902933150897628</v>
      </c>
      <c r="E20" s="804">
        <v>34.563151310748751</v>
      </c>
      <c r="F20" s="804">
        <v>37.117860151732444</v>
      </c>
      <c r="G20" s="804">
        <v>57.463945751488325</v>
      </c>
      <c r="H20" s="797">
        <v>6.3191046974628273</v>
      </c>
      <c r="I20" s="797">
        <v>7.6349361146313823</v>
      </c>
      <c r="J20" s="805">
        <v>38.655580681123567</v>
      </c>
    </row>
    <row r="21" spans="1:10" x14ac:dyDescent="0.2">
      <c r="A21" s="312">
        <v>2004</v>
      </c>
      <c r="B21" s="797">
        <v>2.2687346041399175</v>
      </c>
      <c r="C21" s="804">
        <v>37.358512739137154</v>
      </c>
      <c r="D21" s="797">
        <v>8.704268409802479</v>
      </c>
      <c r="E21" s="804">
        <v>32.522230805243851</v>
      </c>
      <c r="F21" s="804">
        <v>35.905042649700562</v>
      </c>
      <c r="G21" s="804">
        <v>57.463945751488332</v>
      </c>
      <c r="H21" s="797">
        <v>6.3424041836499665</v>
      </c>
      <c r="I21" s="797">
        <v>7.6679494402141648</v>
      </c>
      <c r="J21" s="805">
        <v>37.149099088374939</v>
      </c>
    </row>
    <row r="22" spans="1:10" x14ac:dyDescent="0.2">
      <c r="A22" s="312">
        <v>2005</v>
      </c>
      <c r="B22" s="797">
        <v>2.2372881355932206</v>
      </c>
      <c r="C22" s="804">
        <v>36.460431542089111</v>
      </c>
      <c r="D22" s="797">
        <v>8.7073943006146397</v>
      </c>
      <c r="E22" s="804">
        <v>30.426670577244803</v>
      </c>
      <c r="F22" s="804">
        <v>33.806735528377892</v>
      </c>
      <c r="G22" s="804">
        <v>57.463945751488339</v>
      </c>
      <c r="H22" s="797">
        <v>6.3552794842090163</v>
      </c>
      <c r="I22" s="797">
        <v>7.692807048360196</v>
      </c>
      <c r="J22" s="805">
        <v>35.656157549849304</v>
      </c>
    </row>
    <row r="23" spans="1:10" x14ac:dyDescent="0.2">
      <c r="A23" s="312">
        <v>2006</v>
      </c>
      <c r="B23" s="797">
        <v>2.2372881355932206</v>
      </c>
      <c r="C23" s="804">
        <v>35.526221337759424</v>
      </c>
      <c r="D23" s="797">
        <v>9.3335089800193369</v>
      </c>
      <c r="E23" s="804">
        <v>28.146467317390595</v>
      </c>
      <c r="F23" s="804">
        <v>32.119980103065004</v>
      </c>
      <c r="G23" s="804">
        <v>57.463945751488339</v>
      </c>
      <c r="H23" s="797">
        <v>6.4480383960804133</v>
      </c>
      <c r="I23" s="797">
        <v>7.8149738050997666</v>
      </c>
      <c r="J23" s="805">
        <v>34.189088858536358</v>
      </c>
    </row>
    <row r="24" spans="1:10" x14ac:dyDescent="0.2">
      <c r="A24" s="312">
        <v>2007</v>
      </c>
      <c r="B24" s="797">
        <v>2.2372881355932206</v>
      </c>
      <c r="C24" s="804">
        <v>34.367026427109344</v>
      </c>
      <c r="D24" s="797">
        <v>9.6734915075272632</v>
      </c>
      <c r="E24" s="804">
        <v>25.400067513199595</v>
      </c>
      <c r="F24" s="804">
        <v>30.243044631049131</v>
      </c>
      <c r="G24" s="804">
        <v>57.463945751488332</v>
      </c>
      <c r="H24" s="797">
        <v>6.5459185018971473</v>
      </c>
      <c r="I24" s="797">
        <v>7.933691122614781</v>
      </c>
      <c r="J24" s="805">
        <v>32.590416706081776</v>
      </c>
    </row>
    <row r="25" spans="1:10" x14ac:dyDescent="0.2">
      <c r="A25" s="312">
        <v>2008</v>
      </c>
      <c r="B25" s="797">
        <v>2.2372881355932206</v>
      </c>
      <c r="C25" s="804">
        <v>32.792470571853961</v>
      </c>
      <c r="D25" s="797">
        <v>9.9097944601355543</v>
      </c>
      <c r="E25" s="804">
        <v>23.170719012410309</v>
      </c>
      <c r="F25" s="804">
        <v>28.426247934464993</v>
      </c>
      <c r="G25" s="804">
        <v>57.463945751488318</v>
      </c>
      <c r="H25" s="797">
        <v>6.6074537899772521</v>
      </c>
      <c r="I25" s="797">
        <v>8.0491052084354333</v>
      </c>
      <c r="J25" s="805">
        <v>31.037464376261237</v>
      </c>
    </row>
    <row r="26" spans="1:10" x14ac:dyDescent="0.2">
      <c r="A26" s="312">
        <v>2009</v>
      </c>
      <c r="B26" s="797">
        <v>2.2372881355932206</v>
      </c>
      <c r="C26" s="804">
        <v>31.193968187861049</v>
      </c>
      <c r="D26" s="797">
        <v>10.075071068992662</v>
      </c>
      <c r="E26" s="804">
        <v>21.316492300603208</v>
      </c>
      <c r="F26" s="804">
        <v>26.653567325236576</v>
      </c>
      <c r="G26" s="804">
        <v>57.463945751488318</v>
      </c>
      <c r="H26" s="797">
        <v>6.7001682559149041</v>
      </c>
      <c r="I26" s="797">
        <v>8.1613740250106481</v>
      </c>
      <c r="J26" s="805">
        <v>29.54708559279571</v>
      </c>
    </row>
    <row r="27" spans="1:10" x14ac:dyDescent="0.2">
      <c r="A27" s="312">
        <v>2010</v>
      </c>
      <c r="B27" s="797">
        <v>2.2372881355932206</v>
      </c>
      <c r="C27" s="804">
        <v>30.003716621109596</v>
      </c>
      <c r="D27" s="797">
        <v>10.175815204886774</v>
      </c>
      <c r="E27" s="804">
        <v>18.75892912509908</v>
      </c>
      <c r="F27" s="804">
        <v>25.547502491191096</v>
      </c>
      <c r="G27" s="804">
        <v>57.463945751488332</v>
      </c>
      <c r="H27" s="797">
        <v>6.7916029189944505</v>
      </c>
      <c r="I27" s="797">
        <v>8.2703898476058413</v>
      </c>
      <c r="J27" s="805">
        <v>28.083016958248823</v>
      </c>
    </row>
    <row r="28" spans="1:10" x14ac:dyDescent="0.2">
      <c r="A28" s="312">
        <v>2011</v>
      </c>
      <c r="B28" s="797">
        <v>2.2372881355932206</v>
      </c>
      <c r="C28" s="804">
        <v>28.783410481177825</v>
      </c>
      <c r="D28" s="797">
        <v>10.275759447848802</v>
      </c>
      <c r="E28" s="804">
        <v>18.621177616914576</v>
      </c>
      <c r="F28" s="804">
        <v>24.333121218169989</v>
      </c>
      <c r="G28" s="804">
        <v>57.463945751488332</v>
      </c>
      <c r="H28" s="797">
        <v>6.8809118448649187</v>
      </c>
      <c r="I28" s="797">
        <v>8.3756603689237465</v>
      </c>
      <c r="J28" s="805">
        <v>26.701979830945067</v>
      </c>
    </row>
    <row r="29" spans="1:10" x14ac:dyDescent="0.2">
      <c r="A29" s="312">
        <v>2012</v>
      </c>
      <c r="B29" s="797">
        <v>2.2372881355932206</v>
      </c>
      <c r="C29" s="804">
        <v>27.203014029586495</v>
      </c>
      <c r="D29" s="797">
        <v>10.412737632541401</v>
      </c>
      <c r="E29" s="804">
        <v>16.870206047579764</v>
      </c>
      <c r="F29" s="804">
        <v>23.247652934063737</v>
      </c>
      <c r="G29" s="804">
        <v>57.463945751488325</v>
      </c>
      <c r="H29" s="797">
        <v>6.9664646165459532</v>
      </c>
      <c r="I29" s="797">
        <v>8.4778148177508186</v>
      </c>
      <c r="J29" s="805">
        <v>24.459896255270923</v>
      </c>
    </row>
    <row r="30" spans="1:10" x14ac:dyDescent="0.2">
      <c r="A30" s="312">
        <v>2013</v>
      </c>
      <c r="B30" s="797">
        <v>2.2372881355932206</v>
      </c>
      <c r="C30" s="804">
        <v>25.618067330104719</v>
      </c>
      <c r="D30" s="797">
        <v>10.46460251923687</v>
      </c>
      <c r="E30" s="804">
        <v>15.60615534218231</v>
      </c>
      <c r="F30" s="804">
        <v>22.62370236679973</v>
      </c>
      <c r="G30" s="804">
        <v>57.463945751488332</v>
      </c>
      <c r="H30" s="797">
        <v>7.0444981450480801</v>
      </c>
      <c r="I30" s="797">
        <v>8.5757774228796464</v>
      </c>
      <c r="J30" s="805">
        <v>22.892094958059982</v>
      </c>
    </row>
    <row r="31" spans="1:10" x14ac:dyDescent="0.2">
      <c r="A31" s="312">
        <v>2014</v>
      </c>
      <c r="B31" s="797">
        <v>2.2372881355932206</v>
      </c>
      <c r="C31" s="804">
        <v>24.171354324631114</v>
      </c>
      <c r="D31" s="797">
        <v>10.495631870324747</v>
      </c>
      <c r="E31" s="804">
        <v>14.443501916303514</v>
      </c>
      <c r="F31" s="804">
        <v>22.151897911373013</v>
      </c>
      <c r="G31" s="804">
        <v>57.463945751488325</v>
      </c>
      <c r="H31" s="797">
        <v>7.148228653156897</v>
      </c>
      <c r="I31" s="797">
        <v>8.6666543022898868</v>
      </c>
      <c r="J31" s="805">
        <v>21.523531554007469</v>
      </c>
    </row>
    <row r="32" spans="1:10" x14ac:dyDescent="0.2">
      <c r="A32" s="312">
        <v>2015</v>
      </c>
      <c r="B32" s="797">
        <v>2.2372881355932206</v>
      </c>
      <c r="C32" s="804">
        <v>22.498715905206431</v>
      </c>
      <c r="D32" s="797">
        <v>10.51829368494019</v>
      </c>
      <c r="E32" s="804">
        <v>13.477430196302166</v>
      </c>
      <c r="F32" s="804">
        <v>21.661685934516278</v>
      </c>
      <c r="G32" s="804">
        <v>57.463945751488311</v>
      </c>
      <c r="H32" s="797">
        <v>7.2265216345290115</v>
      </c>
      <c r="I32" s="797">
        <v>8.7405902722349236</v>
      </c>
      <c r="J32" s="805">
        <v>19.916703423222838</v>
      </c>
    </row>
    <row r="33" spans="1:10" x14ac:dyDescent="0.2">
      <c r="A33" s="286"/>
      <c r="B33" s="5"/>
      <c r="C33" s="5"/>
      <c r="D33" s="5"/>
      <c r="E33" s="5"/>
      <c r="F33" s="5"/>
      <c r="G33" s="5"/>
      <c r="H33" s="5"/>
      <c r="I33" s="5"/>
      <c r="J33" s="32"/>
    </row>
    <row r="34" spans="1:10" x14ac:dyDescent="0.2">
      <c r="A34" t="s">
        <v>164</v>
      </c>
    </row>
  </sheetData>
  <mergeCells count="1">
    <mergeCell ref="A1:B1"/>
  </mergeCells>
  <phoneticPr fontId="11" type="noConversion"/>
  <hyperlinks>
    <hyperlink ref="A1" location="Contents!A1" display="To table of contents"/>
  </hyperlinks>
  <pageMargins left="0.75" right="0.75" top="1" bottom="1" header="0.5" footer="0.5"/>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1">
    <pageSetUpPr fitToPage="1"/>
  </sheetPr>
  <dimension ref="A1:J34"/>
  <sheetViews>
    <sheetView zoomScale="75" workbookViewId="0">
      <selection sqref="A1:B1"/>
    </sheetView>
  </sheetViews>
  <sheetFormatPr defaultRowHeight="12.75" x14ac:dyDescent="0.2"/>
  <cols>
    <col min="1" max="1" width="9.5703125" customWidth="1"/>
    <col min="2" max="7" width="12.7109375" customWidth="1"/>
    <col min="8" max="10" width="13.28515625" customWidth="1"/>
  </cols>
  <sheetData>
    <row r="1" spans="1:10" x14ac:dyDescent="0.2">
      <c r="A1" s="2152" t="s">
        <v>843</v>
      </c>
      <c r="B1" s="2152"/>
    </row>
    <row r="2" spans="1:10" ht="15" x14ac:dyDescent="0.25">
      <c r="A2" s="6" t="s">
        <v>1586</v>
      </c>
    </row>
    <row r="3" spans="1:10" ht="15" x14ac:dyDescent="0.25">
      <c r="A3" s="350"/>
      <c r="B3" s="344" t="s">
        <v>549</v>
      </c>
      <c r="C3" s="345"/>
      <c r="D3" s="344" t="s">
        <v>550</v>
      </c>
      <c r="E3" s="345"/>
      <c r="F3" s="344" t="s">
        <v>551</v>
      </c>
      <c r="G3" s="345"/>
      <c r="H3" s="344" t="s">
        <v>552</v>
      </c>
      <c r="I3" s="344" t="s">
        <v>553</v>
      </c>
      <c r="J3" s="52"/>
    </row>
    <row r="4" spans="1:10" x14ac:dyDescent="0.2">
      <c r="A4" s="36"/>
      <c r="B4" s="769" t="s">
        <v>648</v>
      </c>
      <c r="C4" s="770" t="s">
        <v>336</v>
      </c>
      <c r="D4" s="769" t="s">
        <v>648</v>
      </c>
      <c r="E4" s="770" t="s">
        <v>336</v>
      </c>
      <c r="F4" s="769" t="s">
        <v>336</v>
      </c>
      <c r="G4" s="770" t="s">
        <v>309</v>
      </c>
      <c r="H4" s="769" t="s">
        <v>648</v>
      </c>
      <c r="I4" s="769" t="s">
        <v>648</v>
      </c>
      <c r="J4" s="770" t="s">
        <v>336</v>
      </c>
    </row>
    <row r="5" spans="1:10" x14ac:dyDescent="0.2">
      <c r="A5" s="291"/>
      <c r="B5" s="311" t="s">
        <v>849</v>
      </c>
      <c r="C5" s="10"/>
      <c r="D5" s="10"/>
      <c r="E5" s="10"/>
      <c r="F5" s="10"/>
      <c r="G5" s="10"/>
      <c r="H5" s="10"/>
      <c r="I5" s="10"/>
      <c r="J5" s="31"/>
    </row>
    <row r="6" spans="1:10" x14ac:dyDescent="0.2">
      <c r="A6" s="285"/>
      <c r="B6" s="3"/>
      <c r="C6" s="3"/>
      <c r="D6" s="3"/>
      <c r="E6" s="3"/>
      <c r="F6" s="3"/>
      <c r="G6" s="3"/>
      <c r="H6" s="3"/>
      <c r="I6" s="3"/>
      <c r="J6" s="30"/>
    </row>
    <row r="7" spans="1:10" x14ac:dyDescent="0.2">
      <c r="A7" s="312">
        <v>1990</v>
      </c>
      <c r="B7" s="2015">
        <v>14.529236592357575</v>
      </c>
      <c r="C7" s="797">
        <v>3.7490270533399106</v>
      </c>
      <c r="D7" s="802">
        <v>0.87407933268258009</v>
      </c>
      <c r="E7" s="797">
        <v>4.809577325210368</v>
      </c>
      <c r="F7" s="797">
        <v>5.261804954084103</v>
      </c>
      <c r="G7" s="802">
        <v>0.19579128330839518</v>
      </c>
      <c r="H7" s="797">
        <v>1.7571461301382343</v>
      </c>
      <c r="I7" s="802">
        <v>0.46558738775013314</v>
      </c>
      <c r="J7" s="798">
        <v>5.1818368587670358</v>
      </c>
    </row>
    <row r="8" spans="1:10" x14ac:dyDescent="0.2">
      <c r="A8" s="312">
        <v>1991</v>
      </c>
      <c r="B8" s="2015">
        <v>14.529236592357575</v>
      </c>
      <c r="C8" s="797">
        <v>3.700153845215826</v>
      </c>
      <c r="D8" s="802">
        <v>0.87407933268258031</v>
      </c>
      <c r="E8" s="797">
        <v>4.6778311171361482</v>
      </c>
      <c r="F8" s="797">
        <v>5.2524232324275228</v>
      </c>
      <c r="G8" s="802">
        <v>0.19579128330839513</v>
      </c>
      <c r="H8" s="797">
        <v>1.7523494632215766</v>
      </c>
      <c r="I8" s="802">
        <v>0.46770088213641464</v>
      </c>
      <c r="J8" s="798">
        <v>5.0845910322334937</v>
      </c>
    </row>
    <row r="9" spans="1:10" x14ac:dyDescent="0.2">
      <c r="A9" s="312">
        <v>1992</v>
      </c>
      <c r="B9" s="2015">
        <v>11.499545658665877</v>
      </c>
      <c r="C9" s="797">
        <v>3.6062786217285878</v>
      </c>
      <c r="D9" s="802">
        <v>0.85479588930774264</v>
      </c>
      <c r="E9" s="797">
        <v>4.2974626274775813</v>
      </c>
      <c r="F9" s="797">
        <v>5.0089142411332501</v>
      </c>
      <c r="G9" s="802">
        <v>0.19579128330839518</v>
      </c>
      <c r="H9" s="797">
        <v>1.6750886797361566</v>
      </c>
      <c r="I9" s="802">
        <v>0.46105889831399099</v>
      </c>
      <c r="J9" s="798">
        <v>4.8827352756408828</v>
      </c>
    </row>
    <row r="10" spans="1:10" x14ac:dyDescent="0.2">
      <c r="A10" s="312">
        <v>1993</v>
      </c>
      <c r="B10" s="2015">
        <v>10.648313779923836</v>
      </c>
      <c r="C10" s="797">
        <v>3.5178522582207901</v>
      </c>
      <c r="D10" s="802">
        <v>0.839890296228883</v>
      </c>
      <c r="E10" s="797">
        <v>4.0021871531948525</v>
      </c>
      <c r="F10" s="797">
        <v>4.815186961400471</v>
      </c>
      <c r="G10" s="802">
        <v>0.19579128330839515</v>
      </c>
      <c r="H10" s="797">
        <v>1.6116663248778877</v>
      </c>
      <c r="I10" s="802">
        <v>0.46116608439760759</v>
      </c>
      <c r="J10" s="798">
        <v>4.7153351142828823</v>
      </c>
    </row>
    <row r="11" spans="1:10" x14ac:dyDescent="0.2">
      <c r="A11" s="312">
        <v>1994</v>
      </c>
      <c r="B11" s="2015">
        <v>10.547329131738358</v>
      </c>
      <c r="C11" s="797">
        <v>3.4305844721467782</v>
      </c>
      <c r="D11" s="802">
        <v>0.82594318767033204</v>
      </c>
      <c r="E11" s="797">
        <v>3.7743293452691287</v>
      </c>
      <c r="F11" s="797">
        <v>4.637972842592891</v>
      </c>
      <c r="G11" s="802">
        <v>0.19579128330839513</v>
      </c>
      <c r="H11" s="797">
        <v>1.5357987006847833</v>
      </c>
      <c r="I11" s="802">
        <v>0.46572925090221817</v>
      </c>
      <c r="J11" s="798">
        <v>4.535915794793751</v>
      </c>
    </row>
    <row r="12" spans="1:10" x14ac:dyDescent="0.2">
      <c r="A12" s="312">
        <v>1995</v>
      </c>
      <c r="B12" s="2015">
        <v>10.547329131738358</v>
      </c>
      <c r="C12" s="797">
        <v>3.3432671147579414</v>
      </c>
      <c r="D12" s="802">
        <v>0.81274357860300817</v>
      </c>
      <c r="E12" s="797">
        <v>3.5839788370352839</v>
      </c>
      <c r="F12" s="797">
        <v>4.4710280376888178</v>
      </c>
      <c r="G12" s="802">
        <v>0.19579128330839515</v>
      </c>
      <c r="H12" s="797">
        <v>1.4691819215195319</v>
      </c>
      <c r="I12" s="802">
        <v>0.47020575319845881</v>
      </c>
      <c r="J12" s="798">
        <v>4.3760138108041158</v>
      </c>
    </row>
    <row r="13" spans="1:10" x14ac:dyDescent="0.2">
      <c r="A13" s="312">
        <v>1996</v>
      </c>
      <c r="B13" s="2015">
        <v>10.547329131738358</v>
      </c>
      <c r="C13" s="797">
        <v>3.2595940424757903</v>
      </c>
      <c r="D13" s="802">
        <v>0.80043568037260548</v>
      </c>
      <c r="E13" s="797">
        <v>3.3627916152008623</v>
      </c>
      <c r="F13" s="797">
        <v>4.314132896594435</v>
      </c>
      <c r="G13" s="802">
        <v>0.19579128330839513</v>
      </c>
      <c r="H13" s="797">
        <v>1.4194672414627605</v>
      </c>
      <c r="I13" s="802">
        <v>0.47233543657315452</v>
      </c>
      <c r="J13" s="798">
        <v>4.2158976726551716</v>
      </c>
    </row>
    <row r="14" spans="1:10" x14ac:dyDescent="0.2">
      <c r="A14" s="312">
        <v>1997</v>
      </c>
      <c r="B14" s="2015">
        <v>10.547329131738358</v>
      </c>
      <c r="C14" s="797">
        <v>3.1795763692619299</v>
      </c>
      <c r="D14" s="802">
        <v>0.78893940300413001</v>
      </c>
      <c r="E14" s="797">
        <v>3.1846868253742806</v>
      </c>
      <c r="F14" s="797">
        <v>4.1680653433881698</v>
      </c>
      <c r="G14" s="802">
        <v>0.19579128330839521</v>
      </c>
      <c r="H14" s="797">
        <v>1.3766591515211566</v>
      </c>
      <c r="I14" s="802">
        <v>0.47079275558878214</v>
      </c>
      <c r="J14" s="798">
        <v>4.0518210843412286</v>
      </c>
    </row>
    <row r="15" spans="1:10" x14ac:dyDescent="0.2">
      <c r="A15" s="312">
        <v>1998</v>
      </c>
      <c r="B15" s="2015">
        <v>10.547329131738358</v>
      </c>
      <c r="C15" s="797">
        <v>3.1010370879595346</v>
      </c>
      <c r="D15" s="802">
        <v>0.77901456037289973</v>
      </c>
      <c r="E15" s="797">
        <v>3.0223155699302455</v>
      </c>
      <c r="F15" s="797">
        <v>4.0343766475714018</v>
      </c>
      <c r="G15" s="802">
        <v>0.19579128330839515</v>
      </c>
      <c r="H15" s="797">
        <v>1.3419792579382674</v>
      </c>
      <c r="I15" s="802">
        <v>0.46843609173066231</v>
      </c>
      <c r="J15" s="798">
        <v>3.8943662588397525</v>
      </c>
    </row>
    <row r="16" spans="1:10" x14ac:dyDescent="0.2">
      <c r="A16" s="312">
        <v>1999</v>
      </c>
      <c r="B16" s="2015">
        <v>10.547329131738358</v>
      </c>
      <c r="C16" s="797">
        <v>3.0230907401604092</v>
      </c>
      <c r="D16" s="802">
        <v>0.77400066322252203</v>
      </c>
      <c r="E16" s="797">
        <v>2.9015141267452282</v>
      </c>
      <c r="F16" s="797">
        <v>3.9573154940381579</v>
      </c>
      <c r="G16" s="802">
        <v>0.19579128330839521</v>
      </c>
      <c r="H16" s="797">
        <v>1.3229423329558625</v>
      </c>
      <c r="I16" s="802">
        <v>0.4656713761414133</v>
      </c>
      <c r="J16" s="798">
        <v>3.7469268946684555</v>
      </c>
    </row>
    <row r="17" spans="1:10" x14ac:dyDescent="0.2">
      <c r="A17" s="312">
        <v>2000</v>
      </c>
      <c r="B17" s="2015">
        <v>10.930927334006828</v>
      </c>
      <c r="C17" s="797">
        <v>2.9283375663993048</v>
      </c>
      <c r="D17" s="802">
        <v>0.77049915437868133</v>
      </c>
      <c r="E17" s="797">
        <v>2.875722083020356</v>
      </c>
      <c r="F17" s="797">
        <v>3.859319983131305</v>
      </c>
      <c r="G17" s="802">
        <v>0.19579128330839515</v>
      </c>
      <c r="H17" s="797">
        <v>1.3063333499795848</v>
      </c>
      <c r="I17" s="802">
        <v>0.4629241323766114</v>
      </c>
      <c r="J17" s="798">
        <v>3.6298522176013575</v>
      </c>
    </row>
    <row r="18" spans="1:10" x14ac:dyDescent="0.2">
      <c r="A18" s="312">
        <v>2001</v>
      </c>
      <c r="B18" s="2015">
        <v>11.033727588920758</v>
      </c>
      <c r="C18" s="797">
        <v>2.8322767635426458</v>
      </c>
      <c r="D18" s="802">
        <v>0.76781119560432365</v>
      </c>
      <c r="E18" s="797">
        <v>2.8812948931297564</v>
      </c>
      <c r="F18" s="797">
        <v>3.7748479913173081</v>
      </c>
      <c r="G18" s="802">
        <v>0.19579128330839515</v>
      </c>
      <c r="H18" s="797">
        <v>1.2914108363171761</v>
      </c>
      <c r="I18" s="802">
        <v>0.46063840092299835</v>
      </c>
      <c r="J18" s="798">
        <v>3.5135727721784118</v>
      </c>
    </row>
    <row r="19" spans="1:10" x14ac:dyDescent="0.2">
      <c r="A19" s="312">
        <v>2002</v>
      </c>
      <c r="B19" s="2015">
        <v>11.045785139854539</v>
      </c>
      <c r="C19" s="797">
        <v>2.7486593670015336</v>
      </c>
      <c r="D19" s="802">
        <v>0.76615454543854256</v>
      </c>
      <c r="E19" s="797">
        <v>2.8819030965606216</v>
      </c>
      <c r="F19" s="797">
        <v>3.6867077787769564</v>
      </c>
      <c r="G19" s="802">
        <v>0.19579128330839513</v>
      </c>
      <c r="H19" s="797">
        <v>1.2790841193893647</v>
      </c>
      <c r="I19" s="802">
        <v>0.45963141993796303</v>
      </c>
      <c r="J19" s="798">
        <v>3.3845507458607056</v>
      </c>
    </row>
    <row r="20" spans="1:10" x14ac:dyDescent="0.2">
      <c r="A20" s="312">
        <v>2003</v>
      </c>
      <c r="B20" s="2015">
        <v>11.537653787255319</v>
      </c>
      <c r="C20" s="797">
        <v>2.651195945089587</v>
      </c>
      <c r="D20" s="802">
        <v>0.76516181689343277</v>
      </c>
      <c r="E20" s="797">
        <v>2.7992210499014045</v>
      </c>
      <c r="F20" s="797">
        <v>3.5989652896100375</v>
      </c>
      <c r="G20" s="802">
        <v>0.19579128330839513</v>
      </c>
      <c r="H20" s="797">
        <v>1.2692410217398722</v>
      </c>
      <c r="I20" s="802">
        <v>0.45880758794910581</v>
      </c>
      <c r="J20" s="798">
        <v>3.2109736950900616</v>
      </c>
    </row>
    <row r="21" spans="1:10" x14ac:dyDescent="0.2">
      <c r="A21" s="312">
        <v>2004</v>
      </c>
      <c r="B21" s="2015">
        <v>11.670788286702894</v>
      </c>
      <c r="C21" s="797">
        <v>2.5442449195537984</v>
      </c>
      <c r="D21" s="802">
        <v>0.76455494025433146</v>
      </c>
      <c r="E21" s="797">
        <v>2.6732288548072982</v>
      </c>
      <c r="F21" s="797">
        <v>3.5146707637593777</v>
      </c>
      <c r="G21" s="802">
        <v>0.19579128330839518</v>
      </c>
      <c r="H21" s="797">
        <v>1.2622688797501218</v>
      </c>
      <c r="I21" s="802">
        <v>0.45804861918223622</v>
      </c>
      <c r="J21" s="798">
        <v>3.0283931787266218</v>
      </c>
    </row>
    <row r="22" spans="1:10" x14ac:dyDescent="0.2">
      <c r="A22" s="312">
        <v>2005</v>
      </c>
      <c r="B22" s="2015">
        <v>11.686440677966102</v>
      </c>
      <c r="C22" s="797">
        <v>2.4292525940791796</v>
      </c>
      <c r="D22" s="802">
        <v>0.76441919662258662</v>
      </c>
      <c r="E22" s="797">
        <v>2.5434984964555589</v>
      </c>
      <c r="F22" s="797">
        <v>3.2868676939652803</v>
      </c>
      <c r="G22" s="802">
        <v>0.19579128330839518</v>
      </c>
      <c r="H22" s="797">
        <v>1.2603913020132667</v>
      </c>
      <c r="I22" s="802">
        <v>0.4573126513258865</v>
      </c>
      <c r="J22" s="798">
        <v>2.8560570616599343</v>
      </c>
    </row>
    <row r="23" spans="1:10" x14ac:dyDescent="0.2">
      <c r="A23" s="312">
        <v>2006</v>
      </c>
      <c r="B23" s="2015">
        <v>11.686440677966102</v>
      </c>
      <c r="C23" s="797">
        <v>2.3092985158980937</v>
      </c>
      <c r="D23" s="802">
        <v>0.7568613172204588</v>
      </c>
      <c r="E23" s="797">
        <v>2.3822693672418214</v>
      </c>
      <c r="F23" s="797">
        <v>3.106614144627545</v>
      </c>
      <c r="G23" s="802">
        <v>0.19579128330839521</v>
      </c>
      <c r="H23" s="797">
        <v>1.2561730942861182</v>
      </c>
      <c r="I23" s="802">
        <v>0.45325984450414791</v>
      </c>
      <c r="J23" s="798">
        <v>2.7011684841034049</v>
      </c>
    </row>
    <row r="24" spans="1:10" x14ac:dyDescent="0.2">
      <c r="A24" s="312">
        <v>2007</v>
      </c>
      <c r="B24" s="2015">
        <v>11.686440677966102</v>
      </c>
      <c r="C24" s="797">
        <v>2.1815132402708999</v>
      </c>
      <c r="D24" s="802">
        <v>0.75275736146561412</v>
      </c>
      <c r="E24" s="797">
        <v>2.2052839275087721</v>
      </c>
      <c r="F24" s="797">
        <v>2.8677495436605795</v>
      </c>
      <c r="G24" s="802">
        <v>0.19579128330839518</v>
      </c>
      <c r="H24" s="797">
        <v>1.2510300187542043</v>
      </c>
      <c r="I24" s="802">
        <v>0.44931524113263488</v>
      </c>
      <c r="J24" s="798">
        <v>2.5330271032488363</v>
      </c>
    </row>
    <row r="25" spans="1:10" x14ac:dyDescent="0.2">
      <c r="A25" s="312">
        <v>2008</v>
      </c>
      <c r="B25" s="2015">
        <v>11.686440677966102</v>
      </c>
      <c r="C25" s="797">
        <v>2.0398079678630281</v>
      </c>
      <c r="D25" s="802">
        <v>0.7499049299911148</v>
      </c>
      <c r="E25" s="797">
        <v>2.0267313581413373</v>
      </c>
      <c r="F25" s="797">
        <v>2.6274422026697071</v>
      </c>
      <c r="G25" s="802">
        <v>0.19579128330839515</v>
      </c>
      <c r="H25" s="797">
        <v>1.252960475525726</v>
      </c>
      <c r="I25" s="802">
        <v>0.44550476707775927</v>
      </c>
      <c r="J25" s="798">
        <v>2.3848446282981346</v>
      </c>
    </row>
    <row r="26" spans="1:10" x14ac:dyDescent="0.2">
      <c r="A26" s="312">
        <v>2009</v>
      </c>
      <c r="B26" s="2015">
        <v>11.686440677966102</v>
      </c>
      <c r="C26" s="797">
        <v>1.9036808340025198</v>
      </c>
      <c r="D26" s="802">
        <v>0.71057175941910722</v>
      </c>
      <c r="E26" s="797">
        <v>1.8941860129875705</v>
      </c>
      <c r="F26" s="797">
        <v>2.4260188604407777</v>
      </c>
      <c r="G26" s="802">
        <v>0.19579128330839515</v>
      </c>
      <c r="H26" s="797">
        <v>1.2415927487568554</v>
      </c>
      <c r="I26" s="802">
        <v>0.43201143176093149</v>
      </c>
      <c r="J26" s="798">
        <v>2.2598543687904145</v>
      </c>
    </row>
    <row r="27" spans="1:10" x14ac:dyDescent="0.2">
      <c r="A27" s="312">
        <v>2010</v>
      </c>
      <c r="B27" s="2015">
        <v>11.686440677966102</v>
      </c>
      <c r="C27" s="797">
        <v>1.7959516852978283</v>
      </c>
      <c r="D27" s="802">
        <v>0.68836688874439267</v>
      </c>
      <c r="E27" s="797">
        <v>1.8036591935527406</v>
      </c>
      <c r="F27" s="797">
        <v>2.2837123605863296</v>
      </c>
      <c r="G27" s="802">
        <v>0.19579128330839515</v>
      </c>
      <c r="H27" s="797">
        <v>1.2303992058946842</v>
      </c>
      <c r="I27" s="802">
        <v>0.41853040404017877</v>
      </c>
      <c r="J27" s="798">
        <v>2.0918477819941175</v>
      </c>
    </row>
    <row r="28" spans="1:10" x14ac:dyDescent="0.2">
      <c r="A28" s="312">
        <v>2011</v>
      </c>
      <c r="B28" s="2015">
        <v>11.686440677966102</v>
      </c>
      <c r="C28" s="797">
        <v>1.6971860280008131</v>
      </c>
      <c r="D28" s="802">
        <v>0.67217627605337904</v>
      </c>
      <c r="E28" s="797">
        <v>1.7478346379174763</v>
      </c>
      <c r="F28" s="797">
        <v>2.1423485057420533</v>
      </c>
      <c r="G28" s="802">
        <v>0.19579128330839515</v>
      </c>
      <c r="H28" s="797">
        <v>1.2191143161116933</v>
      </c>
      <c r="I28" s="802">
        <v>0.40512137566796774</v>
      </c>
      <c r="J28" s="798">
        <v>1.9986868514977107</v>
      </c>
    </row>
    <row r="29" spans="1:10" x14ac:dyDescent="0.2">
      <c r="A29" s="312">
        <v>2012</v>
      </c>
      <c r="B29" s="2015">
        <v>11.686440677966102</v>
      </c>
      <c r="C29" s="797">
        <v>1.5845044534763326</v>
      </c>
      <c r="D29" s="802">
        <v>0.64642098288204419</v>
      </c>
      <c r="E29" s="797">
        <v>1.6462425694393878</v>
      </c>
      <c r="F29" s="797">
        <v>2.0423994138836297</v>
      </c>
      <c r="G29" s="802">
        <v>0.19579128330839515</v>
      </c>
      <c r="H29" s="797">
        <v>1.207758027833699</v>
      </c>
      <c r="I29" s="802">
        <v>0.39180187014992263</v>
      </c>
      <c r="J29" s="798">
        <v>1.8485138520612223</v>
      </c>
    </row>
    <row r="30" spans="1:10" x14ac:dyDescent="0.2">
      <c r="A30" s="312">
        <v>2013</v>
      </c>
      <c r="B30" s="2015">
        <v>11.686440677966102</v>
      </c>
      <c r="C30" s="797">
        <v>1.4532923354780323</v>
      </c>
      <c r="D30" s="802">
        <v>0.62446784022203605</v>
      </c>
      <c r="E30" s="797">
        <v>1.5379156840193817</v>
      </c>
      <c r="F30" s="797">
        <v>1.9319018508044334</v>
      </c>
      <c r="G30" s="802">
        <v>0.19579128330839518</v>
      </c>
      <c r="H30" s="797">
        <v>1.1965127113512364</v>
      </c>
      <c r="I30" s="802">
        <v>0.37868092640835127</v>
      </c>
      <c r="J30" s="798">
        <v>1.6893481923881795</v>
      </c>
    </row>
    <row r="31" spans="1:10" x14ac:dyDescent="0.2">
      <c r="A31" s="312">
        <v>2014</v>
      </c>
      <c r="B31" s="2015">
        <v>11.686440677966102</v>
      </c>
      <c r="C31" s="797">
        <v>1.3342493789375662</v>
      </c>
      <c r="D31" s="802">
        <v>0.60512027846868599</v>
      </c>
      <c r="E31" s="797">
        <v>1.4300554059858717</v>
      </c>
      <c r="F31" s="797">
        <v>1.8287703236236612</v>
      </c>
      <c r="G31" s="802">
        <v>0.19579128330839513</v>
      </c>
      <c r="H31" s="797">
        <v>1.1915068572692156</v>
      </c>
      <c r="I31" s="802">
        <v>0.36597049852600638</v>
      </c>
      <c r="J31" s="798">
        <v>1.5502381931176497</v>
      </c>
    </row>
    <row r="32" spans="1:10" x14ac:dyDescent="0.2">
      <c r="A32" s="312">
        <v>2015</v>
      </c>
      <c r="B32" s="2015">
        <v>11.686440677966102</v>
      </c>
      <c r="C32" s="797">
        <v>1.2151313639911989</v>
      </c>
      <c r="D32" s="802">
        <v>0.58623989493265727</v>
      </c>
      <c r="E32" s="797">
        <v>1.3008635572791085</v>
      </c>
      <c r="F32" s="797">
        <v>1.7238061520287016</v>
      </c>
      <c r="G32" s="802">
        <v>0.1957912833083951</v>
      </c>
      <c r="H32" s="797">
        <v>1.1882728574728596</v>
      </c>
      <c r="I32" s="802">
        <v>0.35424722926815433</v>
      </c>
      <c r="J32" s="798">
        <v>1.4201428904175146</v>
      </c>
    </row>
    <row r="33" spans="1:10" x14ac:dyDescent="0.2">
      <c r="A33" s="286"/>
      <c r="B33" s="5"/>
      <c r="C33" s="5"/>
      <c r="D33" s="5"/>
      <c r="E33" s="5"/>
      <c r="F33" s="5"/>
      <c r="G33" s="301"/>
      <c r="H33" s="5"/>
      <c r="I33" s="5"/>
      <c r="J33" s="32"/>
    </row>
    <row r="34" spans="1:10" x14ac:dyDescent="0.2">
      <c r="A34" t="s">
        <v>164</v>
      </c>
    </row>
  </sheetData>
  <mergeCells count="1">
    <mergeCell ref="A1:B1"/>
  </mergeCells>
  <phoneticPr fontId="11" type="noConversion"/>
  <hyperlinks>
    <hyperlink ref="A1" location="Contents!A1" display="To table of contents"/>
  </hyperlinks>
  <pageMargins left="0.75" right="0.75" top="1" bottom="1" header="0.5" footer="0.5"/>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2">
    <pageSetUpPr fitToPage="1"/>
  </sheetPr>
  <dimension ref="A1:J34"/>
  <sheetViews>
    <sheetView zoomScale="75" workbookViewId="0">
      <selection sqref="A1:B1"/>
    </sheetView>
  </sheetViews>
  <sheetFormatPr defaultRowHeight="12.75" x14ac:dyDescent="0.2"/>
  <cols>
    <col min="2" max="7" width="12.7109375" customWidth="1"/>
    <col min="8" max="10" width="13.28515625" customWidth="1"/>
  </cols>
  <sheetData>
    <row r="1" spans="1:10" x14ac:dyDescent="0.2">
      <c r="A1" s="2152" t="s">
        <v>843</v>
      </c>
      <c r="B1" s="2152"/>
    </row>
    <row r="2" spans="1:10" ht="15" x14ac:dyDescent="0.25">
      <c r="A2" s="6" t="s">
        <v>1585</v>
      </c>
    </row>
    <row r="3" spans="1:10" ht="15" x14ac:dyDescent="0.25">
      <c r="A3" s="350"/>
      <c r="B3" s="344" t="s">
        <v>549</v>
      </c>
      <c r="C3" s="345"/>
      <c r="D3" s="344" t="s">
        <v>550</v>
      </c>
      <c r="E3" s="345"/>
      <c r="F3" s="344" t="s">
        <v>551</v>
      </c>
      <c r="G3" s="345"/>
      <c r="H3" s="344" t="s">
        <v>552</v>
      </c>
      <c r="I3" s="344" t="s">
        <v>553</v>
      </c>
      <c r="J3" s="52"/>
    </row>
    <row r="4" spans="1:10" x14ac:dyDescent="0.2">
      <c r="A4" s="36"/>
      <c r="B4" s="769" t="s">
        <v>648</v>
      </c>
      <c r="C4" s="770" t="s">
        <v>336</v>
      </c>
      <c r="D4" s="769" t="s">
        <v>648</v>
      </c>
      <c r="E4" s="770" t="s">
        <v>336</v>
      </c>
      <c r="F4" s="769" t="s">
        <v>336</v>
      </c>
      <c r="G4" s="770" t="s">
        <v>309</v>
      </c>
      <c r="H4" s="769" t="s">
        <v>648</v>
      </c>
      <c r="I4" s="769" t="s">
        <v>648</v>
      </c>
      <c r="J4" s="770" t="s">
        <v>336</v>
      </c>
    </row>
    <row r="5" spans="1:10" x14ac:dyDescent="0.2">
      <c r="A5" s="291"/>
      <c r="B5" s="347" t="s">
        <v>849</v>
      </c>
      <c r="C5" s="10"/>
      <c r="D5" s="10"/>
      <c r="E5" s="10"/>
      <c r="F5" s="10"/>
      <c r="G5" s="10"/>
      <c r="H5" s="10"/>
      <c r="I5" s="10"/>
      <c r="J5" s="31"/>
    </row>
    <row r="6" spans="1:10" x14ac:dyDescent="0.2">
      <c r="A6" s="285"/>
      <c r="B6" s="3"/>
      <c r="C6" s="3"/>
      <c r="D6" s="3"/>
      <c r="E6" s="3"/>
      <c r="F6" s="3"/>
      <c r="G6" s="3"/>
      <c r="H6" s="3"/>
      <c r="I6" s="3"/>
      <c r="J6" s="30"/>
    </row>
    <row r="7" spans="1:10" x14ac:dyDescent="0.2">
      <c r="A7" s="312">
        <v>1990</v>
      </c>
      <c r="B7" s="804">
        <v>25.174640282764187</v>
      </c>
      <c r="C7" s="802">
        <v>0.25425573256152489</v>
      </c>
      <c r="D7" s="797">
        <v>2.6925636702458067</v>
      </c>
      <c r="E7" s="802">
        <v>0.34437111297447337</v>
      </c>
      <c r="F7" s="802">
        <v>0.31341385495674196</v>
      </c>
      <c r="G7" s="802">
        <v>0.22062334850848431</v>
      </c>
      <c r="H7" s="797">
        <v>4.5175165713346379</v>
      </c>
      <c r="I7" s="797">
        <v>1.8041451246643394</v>
      </c>
      <c r="J7" s="803">
        <v>0.31082841979738851</v>
      </c>
    </row>
    <row r="8" spans="1:10" x14ac:dyDescent="0.2">
      <c r="A8" s="312">
        <v>1991</v>
      </c>
      <c r="B8" s="804">
        <v>25.174640282764187</v>
      </c>
      <c r="C8" s="802">
        <v>0.25228185856851992</v>
      </c>
      <c r="D8" s="797">
        <v>2.6925636702458076</v>
      </c>
      <c r="E8" s="802">
        <v>0.33496098097454485</v>
      </c>
      <c r="F8" s="802">
        <v>0.31006283039528321</v>
      </c>
      <c r="G8" s="802">
        <v>0.22062334850848433</v>
      </c>
      <c r="H8" s="797">
        <v>4.5074539455463736</v>
      </c>
      <c r="I8" s="797">
        <v>1.8042593215562885</v>
      </c>
      <c r="J8" s="803">
        <v>0.30274375002952381</v>
      </c>
    </row>
    <row r="9" spans="1:10" x14ac:dyDescent="0.2">
      <c r="A9" s="312">
        <v>1992</v>
      </c>
      <c r="B9" s="804">
        <v>22.811731755274781</v>
      </c>
      <c r="C9" s="802">
        <v>0.24783805127109176</v>
      </c>
      <c r="D9" s="797">
        <v>2.6159736971374516</v>
      </c>
      <c r="E9" s="802">
        <v>0.31462516601906554</v>
      </c>
      <c r="F9" s="802">
        <v>0.29797953027743068</v>
      </c>
      <c r="G9" s="802">
        <v>0.22062334850848436</v>
      </c>
      <c r="H9" s="797">
        <v>4.3180552759860555</v>
      </c>
      <c r="I9" s="797">
        <v>1.7540673515966096</v>
      </c>
      <c r="J9" s="803">
        <v>0.28871184186739685</v>
      </c>
    </row>
    <row r="10" spans="1:10" x14ac:dyDescent="0.2">
      <c r="A10" s="312">
        <v>1993</v>
      </c>
      <c r="B10" s="804">
        <v>22.147841243281359</v>
      </c>
      <c r="C10" s="802">
        <v>0.24369114511891135</v>
      </c>
      <c r="D10" s="797">
        <v>2.5567716681801334</v>
      </c>
      <c r="E10" s="802">
        <v>0.29754131315093207</v>
      </c>
      <c r="F10" s="802">
        <v>0.28853345246496914</v>
      </c>
      <c r="G10" s="802">
        <v>0.22062334850848433</v>
      </c>
      <c r="H10" s="797">
        <v>4.1640709208640692</v>
      </c>
      <c r="I10" s="797">
        <v>1.7160906793476507</v>
      </c>
      <c r="J10" s="803">
        <v>0.27878450931807147</v>
      </c>
    </row>
    <row r="11" spans="1:10" x14ac:dyDescent="0.2">
      <c r="A11" s="312">
        <v>1994</v>
      </c>
      <c r="B11" s="804">
        <v>22.069081563972347</v>
      </c>
      <c r="C11" s="802">
        <v>0.23970783947173802</v>
      </c>
      <c r="D11" s="797">
        <v>2.5013765476783365</v>
      </c>
      <c r="E11" s="802">
        <v>0.28410442309194378</v>
      </c>
      <c r="F11" s="802">
        <v>0.28042850244375772</v>
      </c>
      <c r="G11" s="802">
        <v>0.22062334850848428</v>
      </c>
      <c r="H11" s="797">
        <v>3.9826847453451659</v>
      </c>
      <c r="I11" s="797">
        <v>1.6848550178416652</v>
      </c>
      <c r="J11" s="803">
        <v>0.2668344822609553</v>
      </c>
    </row>
    <row r="12" spans="1:10" x14ac:dyDescent="0.2">
      <c r="A12" s="312">
        <v>1995</v>
      </c>
      <c r="B12" s="804">
        <v>22.069081563972347</v>
      </c>
      <c r="C12" s="802">
        <v>0.23583188909546668</v>
      </c>
      <c r="D12" s="797">
        <v>2.4489503453732904</v>
      </c>
      <c r="E12" s="802">
        <v>0.27638395088975271</v>
      </c>
      <c r="F12" s="802">
        <v>0.272949956644364</v>
      </c>
      <c r="G12" s="802">
        <v>0.22062334850848431</v>
      </c>
      <c r="H12" s="797">
        <v>3.8261509168875607</v>
      </c>
      <c r="I12" s="797">
        <v>1.6577937347902076</v>
      </c>
      <c r="J12" s="803">
        <v>0.25735976145128325</v>
      </c>
    </row>
    <row r="13" spans="1:10" x14ac:dyDescent="0.2">
      <c r="A13" s="312">
        <v>1996</v>
      </c>
      <c r="B13" s="804">
        <v>22.069081563972347</v>
      </c>
      <c r="C13" s="802">
        <v>0.2322249147075921</v>
      </c>
      <c r="D13" s="797">
        <v>2.4000658398333226</v>
      </c>
      <c r="E13" s="802">
        <v>0.26173943482196543</v>
      </c>
      <c r="F13" s="802">
        <v>0.26601661965864876</v>
      </c>
      <c r="G13" s="802">
        <v>0.22062334850848428</v>
      </c>
      <c r="H13" s="797">
        <v>3.7160283559540925</v>
      </c>
      <c r="I13" s="797">
        <v>1.6310035730619745</v>
      </c>
      <c r="J13" s="803">
        <v>0.24760430466100442</v>
      </c>
    </row>
    <row r="14" spans="1:10" x14ac:dyDescent="0.2">
      <c r="A14" s="312">
        <v>1997</v>
      </c>
      <c r="B14" s="804">
        <v>22.069081563972347</v>
      </c>
      <c r="C14" s="802">
        <v>0.22890399942999015</v>
      </c>
      <c r="D14" s="797">
        <v>2.3544049297260199</v>
      </c>
      <c r="E14" s="802">
        <v>0.25361555630261629</v>
      </c>
      <c r="F14" s="802">
        <v>0.25958025246474081</v>
      </c>
      <c r="G14" s="802">
        <v>0.22062334850848431</v>
      </c>
      <c r="H14" s="797">
        <v>3.6225301429958012</v>
      </c>
      <c r="I14" s="797">
        <v>1.6053472490735299</v>
      </c>
      <c r="J14" s="803">
        <v>0.2368313301089689</v>
      </c>
    </row>
    <row r="15" spans="1:10" x14ac:dyDescent="0.2">
      <c r="A15" s="312">
        <v>1998</v>
      </c>
      <c r="B15" s="804">
        <v>22.069081563972347</v>
      </c>
      <c r="C15" s="802">
        <v>0.22568347758001228</v>
      </c>
      <c r="D15" s="797">
        <v>2.3149854435142121</v>
      </c>
      <c r="E15" s="802">
        <v>0.24571489144313494</v>
      </c>
      <c r="F15" s="802">
        <v>0.25342182103210853</v>
      </c>
      <c r="G15" s="802">
        <v>0.22062334850848436</v>
      </c>
      <c r="H15" s="797">
        <v>3.54689782722608</v>
      </c>
      <c r="I15" s="797">
        <v>1.5831457655197578</v>
      </c>
      <c r="J15" s="803">
        <v>0.22659834194966458</v>
      </c>
    </row>
    <row r="16" spans="1:10" x14ac:dyDescent="0.2">
      <c r="A16" s="312">
        <v>1999</v>
      </c>
      <c r="B16" s="804">
        <v>22.069081563972347</v>
      </c>
      <c r="C16" s="802">
        <v>0.22250293487553946</v>
      </c>
      <c r="D16" s="797">
        <v>2.2950712487072535</v>
      </c>
      <c r="E16" s="802">
        <v>0.24000531471776182</v>
      </c>
      <c r="F16" s="802">
        <v>0.24989443734171007</v>
      </c>
      <c r="G16" s="802">
        <v>0.22062334850848431</v>
      </c>
      <c r="H16" s="797">
        <v>3.5043179577166286</v>
      </c>
      <c r="I16" s="797">
        <v>1.5645364673734488</v>
      </c>
      <c r="J16" s="803">
        <v>0.21737584809210264</v>
      </c>
    </row>
    <row r="17" spans="1:10" x14ac:dyDescent="0.2">
      <c r="A17" s="312">
        <v>2000</v>
      </c>
      <c r="B17" s="804">
        <v>22.871716990241705</v>
      </c>
      <c r="C17" s="802">
        <v>0.21386307885069392</v>
      </c>
      <c r="D17" s="797">
        <v>2.2811639572046185</v>
      </c>
      <c r="E17" s="802">
        <v>0.22450279847947077</v>
      </c>
      <c r="F17" s="802">
        <v>0.23255093985527492</v>
      </c>
      <c r="G17" s="802">
        <v>0.22062334850848431</v>
      </c>
      <c r="H17" s="797">
        <v>3.4663115581862858</v>
      </c>
      <c r="I17" s="797">
        <v>1.5481417873495802</v>
      </c>
      <c r="J17" s="803">
        <v>0.20784414670227519</v>
      </c>
    </row>
    <row r="18" spans="1:10" x14ac:dyDescent="0.2">
      <c r="A18" s="312">
        <v>2001</v>
      </c>
      <c r="B18" s="804">
        <v>23.086814782503236</v>
      </c>
      <c r="C18" s="802">
        <v>0.20482846197060589</v>
      </c>
      <c r="D18" s="797">
        <v>2.2704879235604896</v>
      </c>
      <c r="E18" s="802">
        <v>0.20758805538750008</v>
      </c>
      <c r="F18" s="802">
        <v>0.21566692231844514</v>
      </c>
      <c r="G18" s="802">
        <v>0.22062334850848431</v>
      </c>
      <c r="H18" s="797">
        <v>3.4306189948307089</v>
      </c>
      <c r="I18" s="797">
        <v>1.5357095858824366</v>
      </c>
      <c r="J18" s="803">
        <v>0.19774728510421694</v>
      </c>
    </row>
    <row r="19" spans="1:10" x14ac:dyDescent="0.2">
      <c r="A19" s="312">
        <v>2002</v>
      </c>
      <c r="B19" s="804">
        <v>23.112043830700721</v>
      </c>
      <c r="C19" s="802">
        <v>0.19659685017389911</v>
      </c>
      <c r="D19" s="797">
        <v>2.2639080410581403</v>
      </c>
      <c r="E19" s="802">
        <v>0.19175321333695081</v>
      </c>
      <c r="F19" s="802">
        <v>0.19934377974266554</v>
      </c>
      <c r="G19" s="802">
        <v>0.22062334850848431</v>
      </c>
      <c r="H19" s="797">
        <v>3.4006938267314313</v>
      </c>
      <c r="I19" s="797">
        <v>1.528814574938012</v>
      </c>
      <c r="J19" s="803">
        <v>0.18539393643160593</v>
      </c>
    </row>
    <row r="20" spans="1:10" x14ac:dyDescent="0.2">
      <c r="A20" s="312">
        <v>2003</v>
      </c>
      <c r="B20" s="804">
        <v>14.903398015629117</v>
      </c>
      <c r="C20" s="802">
        <v>0.18759969677767735</v>
      </c>
      <c r="D20" s="797">
        <v>2.2599651221978574</v>
      </c>
      <c r="E20" s="802">
        <v>0.17597409425441968</v>
      </c>
      <c r="F20" s="802">
        <v>0.18556272174214627</v>
      </c>
      <c r="G20" s="802">
        <v>0.22062334850848428</v>
      </c>
      <c r="H20" s="797">
        <v>3.3767584432775628</v>
      </c>
      <c r="I20" s="797">
        <v>1.5238001578955578</v>
      </c>
      <c r="J20" s="803">
        <v>0.17242161668984557</v>
      </c>
    </row>
    <row r="21" spans="1:10" x14ac:dyDescent="0.2">
      <c r="A21" s="312">
        <v>2004</v>
      </c>
      <c r="B21" s="804">
        <v>12.681556966180153</v>
      </c>
      <c r="C21" s="802">
        <v>0.17883009808970535</v>
      </c>
      <c r="D21" s="797">
        <v>2.2575547297920329</v>
      </c>
      <c r="E21" s="802">
        <v>0.16110352327816244</v>
      </c>
      <c r="F21" s="802">
        <v>0.1737903978991546</v>
      </c>
      <c r="G21" s="802">
        <v>0.22062334850848431</v>
      </c>
      <c r="H21" s="797">
        <v>3.3603254703179282</v>
      </c>
      <c r="I21" s="797">
        <v>1.5200247674705294</v>
      </c>
      <c r="J21" s="803">
        <v>0.15840825954990367</v>
      </c>
    </row>
    <row r="22" spans="1:10" x14ac:dyDescent="0.2">
      <c r="A22" s="312">
        <v>2005</v>
      </c>
      <c r="B22" s="804">
        <v>12.420338983050849</v>
      </c>
      <c r="C22" s="802">
        <v>0.16952613192848354</v>
      </c>
      <c r="D22" s="797">
        <v>2.25701558328677</v>
      </c>
      <c r="E22" s="802">
        <v>0.14688879303795263</v>
      </c>
      <c r="F22" s="802">
        <v>0.15575252901435666</v>
      </c>
      <c r="G22" s="802">
        <v>0.22062334850848433</v>
      </c>
      <c r="H22" s="797">
        <v>3.3562040558859629</v>
      </c>
      <c r="I22" s="797">
        <v>1.5171518692901933</v>
      </c>
      <c r="J22" s="803">
        <v>0.14554336669566378</v>
      </c>
    </row>
    <row r="23" spans="1:10" x14ac:dyDescent="0.2">
      <c r="A23" s="312">
        <v>2006</v>
      </c>
      <c r="B23" s="804">
        <v>12.420338983050849</v>
      </c>
      <c r="C23" s="802">
        <v>0.15978277711196237</v>
      </c>
      <c r="D23" s="797">
        <v>2.223071392570938</v>
      </c>
      <c r="E23" s="802">
        <v>0.13162352424785512</v>
      </c>
      <c r="F23" s="802">
        <v>0.14073952830627842</v>
      </c>
      <c r="G23" s="802">
        <v>0.22062334850848439</v>
      </c>
      <c r="H23" s="797">
        <v>3.3174040234798157</v>
      </c>
      <c r="I23" s="797">
        <v>1.5102917989251878</v>
      </c>
      <c r="J23" s="803">
        <v>0.13419297645390971</v>
      </c>
    </row>
    <row r="24" spans="1:10" x14ac:dyDescent="0.2">
      <c r="A24" s="312">
        <v>2007</v>
      </c>
      <c r="B24" s="804">
        <v>12.420338983050849</v>
      </c>
      <c r="C24" s="802">
        <v>0.1487088544043513</v>
      </c>
      <c r="D24" s="797">
        <v>2.2046395746733718</v>
      </c>
      <c r="E24" s="802">
        <v>0.11425275620508096</v>
      </c>
      <c r="F24" s="802">
        <v>0.12531283805319221</v>
      </c>
      <c r="G24" s="802">
        <v>0.22062334850848433</v>
      </c>
      <c r="H24" s="797">
        <v>3.2835120717067547</v>
      </c>
      <c r="I24" s="797">
        <v>1.5040049368149007</v>
      </c>
      <c r="J24" s="803">
        <v>0.12023476154975718</v>
      </c>
    </row>
    <row r="25" spans="1:10" x14ac:dyDescent="0.2">
      <c r="A25" s="312">
        <v>2008</v>
      </c>
      <c r="B25" s="804">
        <v>12.420338983050849</v>
      </c>
      <c r="C25" s="802">
        <v>0.13533256534907015</v>
      </c>
      <c r="D25" s="797">
        <v>2.1918286428203193</v>
      </c>
      <c r="E25" s="802">
        <v>9.87799756465981E-2</v>
      </c>
      <c r="F25" s="802">
        <v>0.11087900968656779</v>
      </c>
      <c r="G25" s="802">
        <v>0.22062334850848425</v>
      </c>
      <c r="H25" s="797">
        <v>3.2371749496903153</v>
      </c>
      <c r="I25" s="797">
        <v>1.4981770375201391</v>
      </c>
      <c r="J25" s="803">
        <v>0.10849197658859284</v>
      </c>
    </row>
    <row r="26" spans="1:10" x14ac:dyDescent="0.2">
      <c r="A26" s="312">
        <v>2009</v>
      </c>
      <c r="B26" s="804">
        <v>12.420338983050849</v>
      </c>
      <c r="C26" s="802">
        <v>0.12208241415707667</v>
      </c>
      <c r="D26" s="797">
        <v>2.05265880522371</v>
      </c>
      <c r="E26" s="802">
        <v>8.6742309222780298E-2</v>
      </c>
      <c r="F26" s="802">
        <v>9.7791932172429152E-2</v>
      </c>
      <c r="G26" s="802">
        <v>0.22062334850848428</v>
      </c>
      <c r="H26" s="797">
        <v>3.1869127031315352</v>
      </c>
      <c r="I26" s="797">
        <v>1.4641757699386582</v>
      </c>
      <c r="J26" s="803">
        <v>9.8980040547873793E-2</v>
      </c>
    </row>
    <row r="27" spans="1:10" x14ac:dyDescent="0.2">
      <c r="A27" s="312">
        <v>2010</v>
      </c>
      <c r="B27" s="804">
        <v>12.420338983050849</v>
      </c>
      <c r="C27" s="802">
        <v>0.11188062220874043</v>
      </c>
      <c r="D27" s="797">
        <v>1.9740026851130557</v>
      </c>
      <c r="E27" s="802">
        <v>7.3831366141742558E-2</v>
      </c>
      <c r="F27" s="802">
        <v>8.9569612433870724E-2</v>
      </c>
      <c r="G27" s="802">
        <v>0.22062334850848433</v>
      </c>
      <c r="H27" s="797">
        <v>3.1374210991472404</v>
      </c>
      <c r="I27" s="797">
        <v>1.4302213358970421</v>
      </c>
      <c r="J27" s="803">
        <v>8.5456869306222455E-2</v>
      </c>
    </row>
    <row r="28" spans="1:10" x14ac:dyDescent="0.2">
      <c r="A28" s="312">
        <v>2011</v>
      </c>
      <c r="B28" s="804">
        <v>12.420338983050849</v>
      </c>
      <c r="C28" s="802">
        <v>0.10234093679108971</v>
      </c>
      <c r="D28" s="797">
        <v>1.9163298383185343</v>
      </c>
      <c r="E28" s="802">
        <v>6.8582849264510068E-2</v>
      </c>
      <c r="F28" s="802">
        <v>8.0678335266945483E-2</v>
      </c>
      <c r="G28" s="802">
        <v>0.22062334850848428</v>
      </c>
      <c r="H28" s="797">
        <v>3.0886388089861216</v>
      </c>
      <c r="I28" s="797">
        <v>1.3964334622293706</v>
      </c>
      <c r="J28" s="803">
        <v>7.7395056800236881E-2</v>
      </c>
    </row>
    <row r="29" spans="1:10" x14ac:dyDescent="0.2">
      <c r="A29" s="312">
        <v>2012</v>
      </c>
      <c r="B29" s="804">
        <v>12.420338983050849</v>
      </c>
      <c r="C29" s="802">
        <v>9.2139322448149694E-2</v>
      </c>
      <c r="D29" s="797">
        <v>1.8248531959205192</v>
      </c>
      <c r="E29" s="802">
        <v>5.8723973091232465E-2</v>
      </c>
      <c r="F29" s="802">
        <v>7.2896149002834559E-2</v>
      </c>
      <c r="G29" s="802">
        <v>0.22062334850848431</v>
      </c>
      <c r="H29" s="797">
        <v>3.0413510449577599</v>
      </c>
      <c r="I29" s="797">
        <v>1.3627860429375689</v>
      </c>
      <c r="J29" s="803">
        <v>6.8466996593018983E-2</v>
      </c>
    </row>
    <row r="30" spans="1:10" x14ac:dyDescent="0.2">
      <c r="A30" s="312">
        <v>2013</v>
      </c>
      <c r="B30" s="804">
        <v>12.420338983050849</v>
      </c>
      <c r="C30" s="802">
        <v>8.2569159046502028E-2</v>
      </c>
      <c r="D30" s="797">
        <v>1.7476672689525188</v>
      </c>
      <c r="E30" s="802">
        <v>5.1534312450982223E-2</v>
      </c>
      <c r="F30" s="802">
        <v>6.8750954954546264E-2</v>
      </c>
      <c r="G30" s="802">
        <v>0.22062334850848428</v>
      </c>
      <c r="H30" s="797">
        <v>2.9992190685896625</v>
      </c>
      <c r="I30" s="797">
        <v>1.3295175840557003</v>
      </c>
      <c r="J30" s="803">
        <v>6.118147499741617E-2</v>
      </c>
    </row>
    <row r="31" spans="1:10" x14ac:dyDescent="0.2">
      <c r="A31" s="312">
        <v>2014</v>
      </c>
      <c r="B31" s="804">
        <v>12.420338983050849</v>
      </c>
      <c r="C31" s="802">
        <v>7.3797645770002765E-2</v>
      </c>
      <c r="D31" s="797">
        <v>1.6798203033257952</v>
      </c>
      <c r="E31" s="802">
        <v>4.540778775604145E-2</v>
      </c>
      <c r="F31" s="802">
        <v>6.5562830127998212E-2</v>
      </c>
      <c r="G31" s="802">
        <v>0.22062334850848431</v>
      </c>
      <c r="H31" s="797">
        <v>2.7942535055333941</v>
      </c>
      <c r="I31" s="797">
        <v>1.2971078705295869</v>
      </c>
      <c r="J31" s="803">
        <v>5.4108095543126788E-2</v>
      </c>
    </row>
    <row r="32" spans="1:10" x14ac:dyDescent="0.2">
      <c r="A32" s="312">
        <v>2015</v>
      </c>
      <c r="B32" s="804">
        <v>12.420338983050849</v>
      </c>
      <c r="C32" s="802">
        <v>6.5141377608021619E-2</v>
      </c>
      <c r="D32" s="797">
        <v>1.6137039341813268</v>
      </c>
      <c r="E32" s="802">
        <v>4.1526268818534773E-2</v>
      </c>
      <c r="F32" s="802">
        <v>6.3049142710093695E-2</v>
      </c>
      <c r="G32" s="802">
        <v>0.22062334850848428</v>
      </c>
      <c r="H32" s="797">
        <v>2.5981240110810377</v>
      </c>
      <c r="I32" s="797">
        <v>1.266874827707672</v>
      </c>
      <c r="J32" s="803">
        <v>4.8694831135459346E-2</v>
      </c>
    </row>
    <row r="33" spans="1:10" x14ac:dyDescent="0.2">
      <c r="A33" s="286"/>
      <c r="B33" s="5"/>
      <c r="C33" s="5"/>
      <c r="D33" s="5"/>
      <c r="E33" s="5"/>
      <c r="F33" s="5"/>
      <c r="G33" s="5"/>
      <c r="H33" s="5"/>
      <c r="I33" s="5"/>
      <c r="J33" s="32"/>
    </row>
    <row r="34" spans="1:10" x14ac:dyDescent="0.2">
      <c r="A34" t="s">
        <v>610</v>
      </c>
      <c r="B34" t="s">
        <v>1166</v>
      </c>
    </row>
  </sheetData>
  <mergeCells count="1">
    <mergeCell ref="A1:B1"/>
  </mergeCells>
  <phoneticPr fontId="11" type="noConversion"/>
  <hyperlinks>
    <hyperlink ref="A1" location="Contents!A1" display="To table of contents"/>
  </hyperlinks>
  <pageMargins left="0.75" right="0.75" top="1" bottom="1" header="0.5" footer="0.5"/>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7"/>
  <dimension ref="A1:D7"/>
  <sheetViews>
    <sheetView zoomScale="75" workbookViewId="0">
      <selection sqref="A1:B1"/>
    </sheetView>
  </sheetViews>
  <sheetFormatPr defaultRowHeight="12.75" x14ac:dyDescent="0.2"/>
  <cols>
    <col min="1" max="1" width="22.42578125" customWidth="1"/>
    <col min="2" max="4" width="15.140625" customWidth="1"/>
  </cols>
  <sheetData>
    <row r="1" spans="1:4" x14ac:dyDescent="0.2">
      <c r="A1" s="2152" t="s">
        <v>843</v>
      </c>
      <c r="B1" s="2152"/>
    </row>
    <row r="2" spans="1:4" ht="15" x14ac:dyDescent="0.25">
      <c r="A2" s="6" t="s">
        <v>1686</v>
      </c>
    </row>
    <row r="3" spans="1:4" x14ac:dyDescent="0.2">
      <c r="A3" s="622"/>
      <c r="B3" s="348" t="s">
        <v>198</v>
      </c>
      <c r="C3" s="327" t="s">
        <v>307</v>
      </c>
      <c r="D3" s="345" t="s">
        <v>309</v>
      </c>
    </row>
    <row r="4" spans="1:4" x14ac:dyDescent="0.2">
      <c r="A4" s="36"/>
      <c r="B4" s="347" t="s">
        <v>849</v>
      </c>
      <c r="C4" s="10"/>
      <c r="D4" s="31"/>
    </row>
    <row r="5" spans="1:4" x14ac:dyDescent="0.2">
      <c r="A5" s="36"/>
      <c r="B5" s="36"/>
      <c r="C5" s="3"/>
      <c r="D5" s="30"/>
    </row>
    <row r="6" spans="1:4" ht="14.25" x14ac:dyDescent="0.25">
      <c r="A6" s="338" t="s">
        <v>343</v>
      </c>
      <c r="B6" s="339">
        <v>9.9879999999999999E-4</v>
      </c>
      <c r="C6" s="322">
        <v>9.9918000000000021E-3</v>
      </c>
      <c r="D6" s="323" t="s">
        <v>335</v>
      </c>
    </row>
    <row r="7" spans="1:4" x14ac:dyDescent="0.2">
      <c r="A7" s="35"/>
      <c r="B7" s="35"/>
      <c r="C7" s="5"/>
      <c r="D7" s="32"/>
    </row>
  </sheetData>
  <mergeCells count="1">
    <mergeCell ref="A1:B1"/>
  </mergeCells>
  <phoneticPr fontId="11" type="noConversion"/>
  <hyperlinks>
    <hyperlink ref="A1" location="Contents!A1" display="To table of contents"/>
  </hyperlinks>
  <pageMargins left="0.75" right="0.75" top="1" bottom="1" header="0.5" footer="0.5"/>
  <pageSetup paperSize="9" orientation="portrait"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zoomScale="75" workbookViewId="0"/>
  </sheetViews>
  <sheetFormatPr defaultRowHeight="12.75" x14ac:dyDescent="0.2"/>
  <cols>
    <col min="1" max="1" width="37.85546875" customWidth="1"/>
    <col min="2" max="3" width="26.85546875" customWidth="1"/>
  </cols>
  <sheetData>
    <row r="1" spans="1:3" x14ac:dyDescent="0.2">
      <c r="A1" s="361" t="s">
        <v>843</v>
      </c>
      <c r="B1" s="719"/>
    </row>
    <row r="2" spans="1:3" ht="15" x14ac:dyDescent="0.25">
      <c r="A2" s="6" t="s">
        <v>2268</v>
      </c>
    </row>
    <row r="3" spans="1:3" x14ac:dyDescent="0.2">
      <c r="A3" s="291"/>
      <c r="B3" s="2235" t="s">
        <v>402</v>
      </c>
      <c r="C3" s="2236"/>
    </row>
    <row r="4" spans="1:3" x14ac:dyDescent="0.2">
      <c r="A4" s="2020"/>
      <c r="B4" s="2150" t="s">
        <v>2234</v>
      </c>
      <c r="C4" s="2151" t="s">
        <v>2235</v>
      </c>
    </row>
    <row r="5" spans="1:3" x14ac:dyDescent="0.2">
      <c r="A5" s="291"/>
      <c r="B5" s="291" t="s">
        <v>403</v>
      </c>
      <c r="C5" s="291" t="s">
        <v>403</v>
      </c>
    </row>
    <row r="6" spans="1:3" x14ac:dyDescent="0.2">
      <c r="A6" s="312"/>
      <c r="B6" s="2019"/>
      <c r="C6" s="2019"/>
    </row>
    <row r="7" spans="1:3" x14ac:dyDescent="0.2">
      <c r="A7" s="2019" t="s">
        <v>510</v>
      </c>
      <c r="B7" s="293">
        <v>95</v>
      </c>
      <c r="C7" s="293">
        <v>49</v>
      </c>
    </row>
    <row r="8" spans="1:3" x14ac:dyDescent="0.2">
      <c r="A8" s="2019" t="s">
        <v>2269</v>
      </c>
      <c r="B8" s="293">
        <v>100</v>
      </c>
      <c r="C8" s="349">
        <v>13</v>
      </c>
    </row>
    <row r="9" spans="1:3" x14ac:dyDescent="0.2">
      <c r="A9" s="2019" t="s">
        <v>2270</v>
      </c>
      <c r="B9" s="293">
        <v>100</v>
      </c>
      <c r="C9" s="349">
        <v>0</v>
      </c>
    </row>
    <row r="10" spans="1:3" x14ac:dyDescent="0.2">
      <c r="A10" s="2020"/>
      <c r="B10" s="2020"/>
      <c r="C10" s="2020"/>
    </row>
    <row r="11" spans="1:3" x14ac:dyDescent="0.2">
      <c r="A11" s="558" t="s">
        <v>410</v>
      </c>
    </row>
    <row r="12" spans="1:3" x14ac:dyDescent="0.2">
      <c r="A12" s="763" t="s">
        <v>435</v>
      </c>
    </row>
    <row r="13" spans="1:3" x14ac:dyDescent="0.2">
      <c r="A13" s="4" t="s">
        <v>436</v>
      </c>
    </row>
    <row r="14" spans="1:3" x14ac:dyDescent="0.2">
      <c r="A14" s="694" t="s">
        <v>437</v>
      </c>
    </row>
  </sheetData>
  <mergeCells count="1">
    <mergeCell ref="B3:C3"/>
  </mergeCells>
  <phoneticPr fontId="11" type="noConversion"/>
  <hyperlinks>
    <hyperlink ref="A14" r:id="rId1" display="'Documentation on the website of the Dutch Emission Registration."/>
    <hyperlink ref="A1" location="Contents!A1" display="To table of contents"/>
  </hyperlinks>
  <pageMargins left="0.75" right="0.75" top="1" bottom="1" header="0.5" footer="0.5"/>
  <pageSetup paperSize="9" scale="78" orientation="landscape" r:id="rId2"/>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75" workbookViewId="0">
      <selection sqref="A1:B1"/>
    </sheetView>
  </sheetViews>
  <sheetFormatPr defaultRowHeight="12.75" x14ac:dyDescent="0.2"/>
  <cols>
    <col min="1" max="1" width="23.42578125" customWidth="1"/>
    <col min="2" max="5" width="20.7109375" customWidth="1"/>
    <col min="6" max="6" width="17" customWidth="1"/>
    <col min="8" max="8" width="14.85546875" customWidth="1"/>
  </cols>
  <sheetData>
    <row r="1" spans="1:5" x14ac:dyDescent="0.2">
      <c r="A1" s="2152" t="s">
        <v>843</v>
      </c>
      <c r="B1" s="2152"/>
    </row>
    <row r="2" spans="1:5" ht="15" x14ac:dyDescent="0.25">
      <c r="A2" s="6" t="s">
        <v>1584</v>
      </c>
      <c r="D2" s="512" t="s">
        <v>378</v>
      </c>
    </row>
    <row r="3" spans="1:5" ht="14.25" x14ac:dyDescent="0.2">
      <c r="A3" s="284"/>
      <c r="B3" s="771" t="s">
        <v>251</v>
      </c>
      <c r="C3" s="771" t="s">
        <v>252</v>
      </c>
      <c r="D3" s="771" t="s">
        <v>557</v>
      </c>
      <c r="E3" s="772" t="s">
        <v>558</v>
      </c>
    </row>
    <row r="4" spans="1:5" x14ac:dyDescent="0.2">
      <c r="A4" s="285"/>
      <c r="B4" s="696"/>
      <c r="C4" s="696"/>
      <c r="D4" s="696"/>
      <c r="E4" s="697"/>
    </row>
    <row r="5" spans="1:5" x14ac:dyDescent="0.2">
      <c r="A5" s="312">
        <v>1990</v>
      </c>
      <c r="B5" s="1125">
        <v>1.0999999999999899</v>
      </c>
      <c r="C5" s="1125">
        <v>4.8999999999999932</v>
      </c>
      <c r="D5" s="946">
        <v>10.4</v>
      </c>
      <c r="E5" s="1520">
        <v>4.4800000000000004</v>
      </c>
    </row>
    <row r="6" spans="1:5" x14ac:dyDescent="0.2">
      <c r="A6" s="312">
        <v>1991</v>
      </c>
      <c r="B6" s="1125">
        <v>1.4499999999999957</v>
      </c>
      <c r="C6" s="1125">
        <v>0.20000000000000018</v>
      </c>
      <c r="D6" s="946">
        <v>9.9</v>
      </c>
      <c r="E6" s="1520">
        <v>4.4800000000000004</v>
      </c>
    </row>
    <row r="7" spans="1:5" x14ac:dyDescent="0.2">
      <c r="A7" s="312">
        <v>1992</v>
      </c>
      <c r="B7" s="1125">
        <v>0.20000000000000018</v>
      </c>
      <c r="C7" s="1125">
        <v>-1.7000000000000015</v>
      </c>
      <c r="D7" s="946">
        <v>9.6999999999999993</v>
      </c>
      <c r="E7" s="1520">
        <v>4.4800000000000004</v>
      </c>
    </row>
    <row r="8" spans="1:5" x14ac:dyDescent="0.2">
      <c r="A8" s="312">
        <v>1993</v>
      </c>
      <c r="B8" s="1125">
        <v>-4.2499999999999982</v>
      </c>
      <c r="C8" s="1125">
        <v>4.6000000000000041</v>
      </c>
      <c r="D8" s="946">
        <v>9.6999999999999993</v>
      </c>
      <c r="E8" s="1520">
        <v>4.4800000000000004</v>
      </c>
    </row>
    <row r="9" spans="1:5" x14ac:dyDescent="0.2">
      <c r="A9" s="312">
        <v>1994</v>
      </c>
      <c r="B9" s="1125">
        <v>1.6000000000000014</v>
      </c>
      <c r="C9" s="1125">
        <v>5.9000000000000163</v>
      </c>
      <c r="D9" s="946">
        <v>9.6999999999999993</v>
      </c>
      <c r="E9" s="1520">
        <v>4.4800000000000004</v>
      </c>
    </row>
    <row r="10" spans="1:5" x14ac:dyDescent="0.2">
      <c r="A10" s="312">
        <v>1995</v>
      </c>
      <c r="B10" s="1125">
        <v>1.8499999999999961</v>
      </c>
      <c r="C10" s="1125">
        <v>0.40000000000000036</v>
      </c>
      <c r="D10" s="946">
        <v>10.6</v>
      </c>
      <c r="E10" s="1520">
        <v>4.4800000000000004</v>
      </c>
    </row>
    <row r="11" spans="1:5" x14ac:dyDescent="0.2">
      <c r="A11" s="312">
        <v>1996</v>
      </c>
      <c r="B11" s="1125">
        <v>2.6000000000000023</v>
      </c>
      <c r="C11" s="1125">
        <v>9.4999999999999964</v>
      </c>
      <c r="D11" s="946">
        <v>9.5</v>
      </c>
      <c r="E11" s="1520">
        <v>4.4800000000000004</v>
      </c>
    </row>
    <row r="12" spans="1:5" x14ac:dyDescent="0.2">
      <c r="A12" s="312">
        <v>1997</v>
      </c>
      <c r="B12" s="1125">
        <v>2.3499999999999854</v>
      </c>
      <c r="C12" s="1125">
        <v>3.6999999999999922</v>
      </c>
      <c r="D12" s="946">
        <v>9.4</v>
      </c>
      <c r="E12" s="1520">
        <v>4.4800000000000004</v>
      </c>
    </row>
    <row r="13" spans="1:5" x14ac:dyDescent="0.2">
      <c r="A13" s="312">
        <v>1998</v>
      </c>
      <c r="B13" s="1125">
        <v>4.4000000000000039</v>
      </c>
      <c r="C13" s="1125">
        <v>2.0000000000000018</v>
      </c>
      <c r="D13" s="946">
        <v>9.3000000000000007</v>
      </c>
      <c r="E13" s="1520">
        <v>4.4800000000000004</v>
      </c>
    </row>
    <row r="14" spans="1:5" x14ac:dyDescent="0.2">
      <c r="A14" s="312">
        <v>1999</v>
      </c>
      <c r="B14" s="1125">
        <v>5.600000000000005</v>
      </c>
      <c r="C14" s="1125">
        <v>10.7</v>
      </c>
      <c r="D14" s="946">
        <v>10.5</v>
      </c>
      <c r="E14" s="1520">
        <v>4.4800000000000004</v>
      </c>
    </row>
    <row r="15" spans="1:5" x14ac:dyDescent="0.2">
      <c r="A15" s="312">
        <v>2000</v>
      </c>
      <c r="B15" s="1125">
        <v>4.8000000000000043</v>
      </c>
      <c r="C15" s="1125">
        <v>4.0999999999999925</v>
      </c>
      <c r="D15" s="946">
        <v>10.7</v>
      </c>
      <c r="E15" s="1520">
        <v>4.4800000000000004</v>
      </c>
    </row>
    <row r="16" spans="1:5" x14ac:dyDescent="0.2">
      <c r="A16" s="312">
        <v>2001</v>
      </c>
      <c r="B16" s="1125">
        <v>1.7000000000000126</v>
      </c>
      <c r="C16" s="1125">
        <v>5.699999999999994</v>
      </c>
      <c r="D16" s="946">
        <v>10.5</v>
      </c>
      <c r="E16" s="1520">
        <v>4.4800000000000004</v>
      </c>
    </row>
    <row r="17" spans="1:5" x14ac:dyDescent="0.2">
      <c r="A17" s="312">
        <v>2002</v>
      </c>
      <c r="B17" s="1125">
        <v>-3.949999999999998</v>
      </c>
      <c r="C17" s="1125">
        <v>-5.0000000000000044</v>
      </c>
      <c r="D17" s="946">
        <v>9.9</v>
      </c>
      <c r="E17" s="1520">
        <v>4.4800000000000004</v>
      </c>
    </row>
    <row r="18" spans="1:5" x14ac:dyDescent="0.2">
      <c r="A18" s="312">
        <v>2003</v>
      </c>
      <c r="B18" s="1125">
        <v>-3.5000000000000031</v>
      </c>
      <c r="C18" s="1125">
        <v>-6.9000000000000057</v>
      </c>
      <c r="D18" s="946">
        <v>10</v>
      </c>
      <c r="E18" s="1520">
        <v>4.4800000000000004</v>
      </c>
    </row>
    <row r="19" spans="1:5" x14ac:dyDescent="0.2">
      <c r="A19" s="312">
        <v>2004</v>
      </c>
      <c r="B19" s="1125">
        <v>-1.2000000000000011</v>
      </c>
      <c r="C19" s="1125">
        <v>-4.2999999999999927</v>
      </c>
      <c r="D19" s="946">
        <v>9.4</v>
      </c>
      <c r="E19" s="1520">
        <v>4.4800000000000004</v>
      </c>
    </row>
    <row r="20" spans="1:5" x14ac:dyDescent="0.2">
      <c r="A20" s="312">
        <v>2005</v>
      </c>
      <c r="B20" s="1125">
        <v>2.4499999999999966</v>
      </c>
      <c r="C20" s="1125">
        <v>5.8000000000000052</v>
      </c>
      <c r="D20" s="946">
        <v>10.1</v>
      </c>
      <c r="E20" s="1520">
        <v>4.4800000000000004</v>
      </c>
    </row>
    <row r="21" spans="1:5" x14ac:dyDescent="0.2">
      <c r="A21" s="312">
        <v>2006</v>
      </c>
      <c r="B21" s="1125">
        <v>3.6999999999999922</v>
      </c>
      <c r="C21" s="1125">
        <v>5.0999999999999934</v>
      </c>
      <c r="D21" s="946">
        <v>9.8000000000000007</v>
      </c>
      <c r="E21" s="1520">
        <v>4.4800000000000004</v>
      </c>
    </row>
    <row r="22" spans="1:5" x14ac:dyDescent="0.2">
      <c r="A22" s="312">
        <v>2007</v>
      </c>
      <c r="B22" s="1125">
        <v>7.6999999999999957</v>
      </c>
      <c r="C22" s="1125">
        <v>-0.30000000000000027</v>
      </c>
      <c r="D22" s="946">
        <v>9.9</v>
      </c>
      <c r="E22" s="1520">
        <v>4.4800000000000004</v>
      </c>
    </row>
    <row r="23" spans="1:5" x14ac:dyDescent="0.2">
      <c r="A23" s="312">
        <v>2008</v>
      </c>
      <c r="B23" s="1125">
        <v>4.2499999999999982</v>
      </c>
      <c r="C23" s="1125">
        <v>2.7000000000000135</v>
      </c>
      <c r="D23" s="946">
        <v>9.6999999999999993</v>
      </c>
      <c r="E23" s="1520">
        <v>4.4800000000000004</v>
      </c>
    </row>
    <row r="24" spans="1:5" x14ac:dyDescent="0.2">
      <c r="A24" s="312">
        <v>2009</v>
      </c>
      <c r="B24" s="1125">
        <v>-7.5500000000000007</v>
      </c>
      <c r="C24" s="1125">
        <v>5.4999999999999938</v>
      </c>
      <c r="D24" s="946">
        <v>9.6</v>
      </c>
      <c r="E24" s="1520">
        <v>4.4800000000000004</v>
      </c>
    </row>
    <row r="25" spans="1:5" x14ac:dyDescent="0.2">
      <c r="A25" s="312">
        <v>2010</v>
      </c>
      <c r="B25" s="1125">
        <v>-12.7</v>
      </c>
      <c r="C25" s="1125">
        <v>-5.2999999999999936</v>
      </c>
      <c r="D25" s="1125">
        <v>10.1</v>
      </c>
      <c r="E25" s="1520">
        <v>4.4800000000000004</v>
      </c>
    </row>
    <row r="26" spans="1:5" x14ac:dyDescent="0.2">
      <c r="A26" s="312">
        <v>2011</v>
      </c>
      <c r="B26" s="1126">
        <v>4.3499999999999872</v>
      </c>
      <c r="C26" s="1126">
        <v>3.2000000000000028</v>
      </c>
      <c r="D26" s="1126">
        <v>10.5</v>
      </c>
      <c r="E26" s="1127">
        <v>4.4800000000000004</v>
      </c>
    </row>
    <row r="27" spans="1:5" x14ac:dyDescent="0.2">
      <c r="A27" s="312">
        <v>2012</v>
      </c>
      <c r="B27" s="1126">
        <v>-8.7000000000000082</v>
      </c>
      <c r="C27" s="1126">
        <v>-1.7000000000000015</v>
      </c>
      <c r="D27" s="1126">
        <v>9.9700000000000006</v>
      </c>
      <c r="E27" s="1127">
        <v>4.4800000000000004</v>
      </c>
    </row>
    <row r="28" spans="1:5" x14ac:dyDescent="0.2">
      <c r="A28" s="312">
        <v>2013</v>
      </c>
      <c r="B28" s="1126">
        <v>-5.5000000000000053</v>
      </c>
      <c r="C28" s="1126">
        <v>-1.9000000000000017</v>
      </c>
      <c r="D28" s="1126">
        <v>10.234999999999999</v>
      </c>
      <c r="E28" s="1127">
        <v>4.4800000000000004</v>
      </c>
    </row>
    <row r="29" spans="1:5" x14ac:dyDescent="0.2">
      <c r="A29" s="312">
        <v>2014</v>
      </c>
      <c r="B29" s="1408">
        <v>2.9500000000000082</v>
      </c>
      <c r="C29" s="1408">
        <v>3.499999999999992</v>
      </c>
      <c r="D29" s="1408">
        <v>10.234999999999999</v>
      </c>
      <c r="E29" s="1409">
        <v>4.4800000000000004</v>
      </c>
    </row>
    <row r="30" spans="1:5" x14ac:dyDescent="0.2">
      <c r="A30" s="312">
        <v>2015</v>
      </c>
      <c r="B30" s="1408">
        <v>2.9500000000000082</v>
      </c>
      <c r="C30" s="1408">
        <v>3.499999999999992</v>
      </c>
      <c r="D30" s="1408">
        <v>10.234999999999999</v>
      </c>
      <c r="E30" s="1409">
        <v>4.4800000000000004</v>
      </c>
    </row>
    <row r="31" spans="1:5" x14ac:dyDescent="0.2">
      <c r="A31" s="1103"/>
      <c r="B31" s="5"/>
      <c r="C31" s="5"/>
      <c r="D31" s="5"/>
      <c r="E31" s="32"/>
    </row>
    <row r="32" spans="1:5" ht="14.25" x14ac:dyDescent="0.2">
      <c r="A32" s="302" t="s">
        <v>1417</v>
      </c>
      <c r="B32" s="3"/>
      <c r="C32" s="3"/>
      <c r="D32" s="3"/>
      <c r="E32" s="3"/>
    </row>
    <row r="33" spans="1:1" ht="14.25" x14ac:dyDescent="0.2">
      <c r="A33" s="302" t="s">
        <v>554</v>
      </c>
    </row>
    <row r="34" spans="1:1" ht="14.25" x14ac:dyDescent="0.2">
      <c r="A34" s="302" t="s">
        <v>555</v>
      </c>
    </row>
    <row r="35" spans="1:1" ht="14.25" x14ac:dyDescent="0.2">
      <c r="A35" s="302" t="s">
        <v>556</v>
      </c>
    </row>
    <row r="36" spans="1:1" ht="14.25" x14ac:dyDescent="0.2">
      <c r="A36" s="302" t="s">
        <v>559</v>
      </c>
    </row>
    <row r="37" spans="1:1" x14ac:dyDescent="0.2">
      <c r="A37" s="384"/>
    </row>
  </sheetData>
  <mergeCells count="1">
    <mergeCell ref="A1:B1"/>
  </mergeCells>
  <phoneticPr fontId="11" type="noConversion"/>
  <hyperlinks>
    <hyperlink ref="A1" location="Contents!A1" display="To table of contents"/>
  </hyperlinks>
  <pageMargins left="0.42" right="0.39" top="1" bottom="1" header="0.5" footer="0.5"/>
  <pageSetup paperSize="9" orientation="portrait"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zoomScale="75" workbookViewId="0">
      <selection activeCell="J11" sqref="J11"/>
    </sheetView>
  </sheetViews>
  <sheetFormatPr defaultRowHeight="12.75" x14ac:dyDescent="0.2"/>
  <cols>
    <col min="1" max="1" width="14.85546875" customWidth="1"/>
    <col min="2" max="2" width="18.5703125" style="544" customWidth="1"/>
    <col min="3" max="3" width="18.5703125" style="698" customWidth="1"/>
    <col min="4" max="4" width="18.5703125" style="544" customWidth="1"/>
    <col min="5" max="7" width="18.5703125" customWidth="1"/>
  </cols>
  <sheetData>
    <row r="1" spans="1:7" x14ac:dyDescent="0.2">
      <c r="A1" s="2152" t="s">
        <v>843</v>
      </c>
      <c r="B1" s="2152"/>
    </row>
    <row r="2" spans="1:7" ht="15" x14ac:dyDescent="0.25">
      <c r="A2" s="699" t="s">
        <v>1583</v>
      </c>
      <c r="E2" s="512" t="s">
        <v>378</v>
      </c>
    </row>
    <row r="3" spans="1:7" x14ac:dyDescent="0.2">
      <c r="A3" s="700"/>
      <c r="B3" s="701" t="s">
        <v>562</v>
      </c>
      <c r="C3" s="702"/>
      <c r="D3" s="703"/>
      <c r="E3" s="704" t="s">
        <v>563</v>
      </c>
      <c r="F3" s="702"/>
      <c r="G3" s="703"/>
    </row>
    <row r="4" spans="1:7" x14ac:dyDescent="0.2">
      <c r="A4" s="705"/>
      <c r="B4" s="706" t="s">
        <v>560</v>
      </c>
      <c r="C4" s="707" t="s">
        <v>1062</v>
      </c>
      <c r="D4" s="708" t="s">
        <v>561</v>
      </c>
      <c r="E4" s="706" t="s">
        <v>560</v>
      </c>
      <c r="F4" s="707" t="s">
        <v>1062</v>
      </c>
      <c r="G4" s="708" t="s">
        <v>561</v>
      </c>
    </row>
    <row r="5" spans="1:7" x14ac:dyDescent="0.2">
      <c r="A5" s="709"/>
      <c r="B5" s="1521" t="s">
        <v>253</v>
      </c>
      <c r="C5" s="1522"/>
      <c r="D5" s="1523" t="s">
        <v>253</v>
      </c>
      <c r="E5" s="1521" t="s">
        <v>253</v>
      </c>
      <c r="F5" s="1522"/>
      <c r="G5" s="1523" t="s">
        <v>253</v>
      </c>
    </row>
    <row r="6" spans="1:7" ht="4.5" customHeight="1" x14ac:dyDescent="0.2">
      <c r="A6" s="709"/>
      <c r="B6" s="1129"/>
      <c r="C6" s="1524"/>
      <c r="D6" s="1130"/>
      <c r="E6" s="3"/>
      <c r="F6" s="1396"/>
      <c r="G6" s="30"/>
    </row>
    <row r="7" spans="1:7" x14ac:dyDescent="0.2">
      <c r="A7" s="710">
        <v>1990</v>
      </c>
      <c r="B7" s="1525">
        <v>14793.37584100425</v>
      </c>
      <c r="C7" s="1526">
        <v>1.005855604557524</v>
      </c>
      <c r="D7" s="1527">
        <v>14880</v>
      </c>
      <c r="E7" s="1528">
        <v>9041.9665119150413</v>
      </c>
      <c r="F7" s="1526">
        <v>1.9062590041726937</v>
      </c>
      <c r="G7" s="1527">
        <v>17236.330078766012</v>
      </c>
    </row>
    <row r="8" spans="1:7" x14ac:dyDescent="0.2">
      <c r="A8" s="710">
        <v>1991</v>
      </c>
      <c r="B8" s="1525">
        <v>15421.13346414025</v>
      </c>
      <c r="C8" s="1526">
        <v>0.93248657976008931</v>
      </c>
      <c r="D8" s="1527">
        <v>14380</v>
      </c>
      <c r="E8" s="1528">
        <v>10899.287156629465</v>
      </c>
      <c r="F8" s="1526">
        <v>1.5835694813136332</v>
      </c>
      <c r="G8" s="1527">
        <v>17259.778509312066</v>
      </c>
    </row>
    <row r="9" spans="1:7" x14ac:dyDescent="0.2">
      <c r="A9" s="710">
        <v>1992</v>
      </c>
      <c r="B9" s="1525">
        <v>15967.511617543501</v>
      </c>
      <c r="C9" s="1526">
        <v>0.88805321327716691</v>
      </c>
      <c r="D9" s="1527">
        <v>14180</v>
      </c>
      <c r="E9" s="1528">
        <v>12517.862519939888</v>
      </c>
      <c r="F9" s="1526">
        <v>1.3337404465168237</v>
      </c>
      <c r="G9" s="1527">
        <v>16695.579546780838</v>
      </c>
    </row>
    <row r="10" spans="1:7" x14ac:dyDescent="0.2">
      <c r="A10" s="710">
        <v>1993</v>
      </c>
      <c r="B10" s="1525">
        <v>16466.96808129975</v>
      </c>
      <c r="C10" s="1526">
        <v>0.86111784087947063</v>
      </c>
      <c r="D10" s="1527">
        <v>14180</v>
      </c>
      <c r="E10" s="1528">
        <v>13894.426533848486</v>
      </c>
      <c r="F10" s="1526">
        <v>1.377553833037904</v>
      </c>
      <c r="G10" s="1527">
        <v>19140.320529566539</v>
      </c>
    </row>
    <row r="11" spans="1:7" x14ac:dyDescent="0.2">
      <c r="A11" s="710">
        <v>1994</v>
      </c>
      <c r="B11" s="1525">
        <v>16869.523886540504</v>
      </c>
      <c r="C11" s="1526">
        <v>0.84056906972422829</v>
      </c>
      <c r="D11" s="1527">
        <v>14180</v>
      </c>
      <c r="E11" s="1528">
        <v>14797.794501238634</v>
      </c>
      <c r="F11" s="1526">
        <v>1.2328795107108073</v>
      </c>
      <c r="G11" s="1527">
        <v>18243.89764428616</v>
      </c>
    </row>
    <row r="12" spans="1:7" x14ac:dyDescent="0.2">
      <c r="A12" s="710">
        <v>1995</v>
      </c>
      <c r="B12" s="1525">
        <v>17169.783755255248</v>
      </c>
      <c r="C12" s="1526">
        <v>0.87828712434333267</v>
      </c>
      <c r="D12" s="1527">
        <v>15080</v>
      </c>
      <c r="E12" s="1528">
        <v>15312.829757793037</v>
      </c>
      <c r="F12" s="1526">
        <v>1.1459622821805173</v>
      </c>
      <c r="G12" s="1527">
        <v>17547.925335882246</v>
      </c>
    </row>
    <row r="13" spans="1:7" x14ac:dyDescent="0.2">
      <c r="A13" s="710">
        <v>1996</v>
      </c>
      <c r="B13" s="1525">
        <v>17388.600067088246</v>
      </c>
      <c r="C13" s="1526">
        <v>0.80397501501344137</v>
      </c>
      <c r="D13" s="1527">
        <v>13980</v>
      </c>
      <c r="E13" s="1528">
        <v>15643.273791564969</v>
      </c>
      <c r="F13" s="1526">
        <v>1.3083852113735575</v>
      </c>
      <c r="G13" s="1527">
        <v>20467.428086351163</v>
      </c>
    </row>
    <row r="14" spans="1:7" x14ac:dyDescent="0.2">
      <c r="A14" s="710">
        <v>1997</v>
      </c>
      <c r="B14" s="1525">
        <v>17520.029262044751</v>
      </c>
      <c r="C14" s="1526">
        <v>0.7922361197232427</v>
      </c>
      <c r="D14" s="1527">
        <v>13880</v>
      </c>
      <c r="E14" s="1528">
        <v>15862.334538975254</v>
      </c>
      <c r="F14" s="1526">
        <v>1.2699875064900137</v>
      </c>
      <c r="G14" s="1527">
        <v>20144.966688263605</v>
      </c>
    </row>
    <row r="15" spans="1:7" x14ac:dyDescent="0.2">
      <c r="A15" s="710">
        <v>1998</v>
      </c>
      <c r="B15" s="1525">
        <v>17590.716330780255</v>
      </c>
      <c r="C15" s="1526">
        <v>0.78336775722360674</v>
      </c>
      <c r="D15" s="1527">
        <v>13780.000000000002</v>
      </c>
      <c r="E15" s="1528">
        <v>16001.428943756911</v>
      </c>
      <c r="F15" s="1526">
        <v>1.2718261411237712</v>
      </c>
      <c r="G15" s="1527">
        <v>20351.035626004574</v>
      </c>
    </row>
    <row r="16" spans="1:7" x14ac:dyDescent="0.2">
      <c r="A16" s="710">
        <v>1999</v>
      </c>
      <c r="B16" s="1525">
        <v>17597.303382870748</v>
      </c>
      <c r="C16" s="1526">
        <v>0.85126679208028899</v>
      </c>
      <c r="D16" s="1527">
        <v>14980</v>
      </c>
      <c r="E16" s="1528">
        <v>16090.914644285014</v>
      </c>
      <c r="F16" s="1526">
        <v>1.2692728829743574</v>
      </c>
      <c r="G16" s="1527">
        <v>20423.761620245947</v>
      </c>
    </row>
    <row r="17" spans="1:7" x14ac:dyDescent="0.2">
      <c r="A17" s="710">
        <v>2000</v>
      </c>
      <c r="B17" s="1525">
        <v>17510.988250891191</v>
      </c>
      <c r="C17" s="1526">
        <v>0.86688425476086084</v>
      </c>
      <c r="D17" s="1527">
        <v>15180</v>
      </c>
      <c r="E17" s="1528">
        <v>16146.579413424348</v>
      </c>
      <c r="F17" s="1526">
        <v>1.1936863119518109</v>
      </c>
      <c r="G17" s="1527">
        <v>19273.950830647544</v>
      </c>
    </row>
    <row r="18" spans="1:7" x14ac:dyDescent="0.2">
      <c r="A18" s="710">
        <v>2001</v>
      </c>
      <c r="B18" s="1525">
        <v>17314.96698519426</v>
      </c>
      <c r="C18" s="1526">
        <v>0.86514747690880089</v>
      </c>
      <c r="D18" s="1527">
        <v>14980</v>
      </c>
      <c r="E18" s="1528">
        <v>16501.877653681189</v>
      </c>
      <c r="F18" s="1526">
        <v>1.1928644158401991</v>
      </c>
      <c r="G18" s="1527">
        <v>19684.502647624846</v>
      </c>
    </row>
    <row r="19" spans="1:7" x14ac:dyDescent="0.2">
      <c r="A19" s="710">
        <v>2002</v>
      </c>
      <c r="B19" s="1525">
        <v>16985.591847863794</v>
      </c>
      <c r="C19" s="1526">
        <v>0.84659987881485044</v>
      </c>
      <c r="D19" s="1527">
        <v>14380</v>
      </c>
      <c r="E19" s="1528">
        <v>16425.760790652395</v>
      </c>
      <c r="F19" s="1526">
        <v>1.1043466417534031</v>
      </c>
      <c r="G19" s="1527">
        <v>18139.733767401696</v>
      </c>
    </row>
    <row r="20" spans="1:7" x14ac:dyDescent="0.2">
      <c r="A20" s="710">
        <v>2003</v>
      </c>
      <c r="B20" s="1525">
        <v>16708.61106613306</v>
      </c>
      <c r="C20" s="1526">
        <v>0.86661901116064244</v>
      </c>
      <c r="D20" s="1527">
        <v>14480</v>
      </c>
      <c r="E20" s="1528">
        <v>16181.01444885341</v>
      </c>
      <c r="F20" s="1526">
        <v>1.0708314728643644</v>
      </c>
      <c r="G20" s="1527">
        <v>17327.13953470526</v>
      </c>
    </row>
    <row r="21" spans="1:7" x14ac:dyDescent="0.2">
      <c r="A21" s="710">
        <v>2004</v>
      </c>
      <c r="B21" s="1525">
        <v>16400.769474656554</v>
      </c>
      <c r="C21" s="1526">
        <v>0.84630175562483234</v>
      </c>
      <c r="D21" s="1527">
        <v>13880</v>
      </c>
      <c r="E21" s="1528">
        <v>15848.876703232656</v>
      </c>
      <c r="F21" s="1526">
        <v>1.1199903585642637</v>
      </c>
      <c r="G21" s="1527">
        <v>17750.589101694346</v>
      </c>
    </row>
    <row r="22" spans="1:7" x14ac:dyDescent="0.2">
      <c r="A22" s="710">
        <v>2005</v>
      </c>
      <c r="B22" s="1525">
        <v>16140.500693050701</v>
      </c>
      <c r="C22" s="1526">
        <v>0.90331770229887753</v>
      </c>
      <c r="D22" s="1527">
        <v>14580</v>
      </c>
      <c r="E22" s="1528">
        <v>15663.671820729745</v>
      </c>
      <c r="F22" s="1526">
        <v>1.1523525130249628</v>
      </c>
      <c r="G22" s="1527">
        <v>18050.071585816215</v>
      </c>
    </row>
    <row r="23" spans="1:7" x14ac:dyDescent="0.2">
      <c r="A23" s="710">
        <v>2006</v>
      </c>
      <c r="B23" s="1525">
        <v>15936.247582206939</v>
      </c>
      <c r="C23" s="1526">
        <v>0.89607041597068537</v>
      </c>
      <c r="D23" s="1527">
        <v>14280.000000000002</v>
      </c>
      <c r="E23" s="1528">
        <v>15867.307395924447</v>
      </c>
      <c r="F23" s="1526">
        <v>1.1560661738877982</v>
      </c>
      <c r="G23" s="1527">
        <v>18343.657351107937</v>
      </c>
    </row>
    <row r="24" spans="1:7" x14ac:dyDescent="0.2">
      <c r="A24" s="710">
        <v>2007</v>
      </c>
      <c r="B24" s="1525">
        <v>15832.541703865863</v>
      </c>
      <c r="C24" s="1526">
        <v>0.90825593697876106</v>
      </c>
      <c r="D24" s="1527">
        <v>14380</v>
      </c>
      <c r="E24" s="1528">
        <v>16473.433747922649</v>
      </c>
      <c r="F24" s="1526">
        <v>1.1110264694259053</v>
      </c>
      <c r="G24" s="1527">
        <v>18302.420936276059</v>
      </c>
    </row>
    <row r="25" spans="1:7" x14ac:dyDescent="0.2">
      <c r="A25" s="710">
        <v>2008</v>
      </c>
      <c r="B25" s="1525">
        <v>15933.174617668416</v>
      </c>
      <c r="C25" s="1526">
        <v>0.88996702416577378</v>
      </c>
      <c r="D25" s="1527">
        <v>14180</v>
      </c>
      <c r="E25" s="1528">
        <v>17305.677405592825</v>
      </c>
      <c r="F25" s="1526">
        <v>1.1361626724558676</v>
      </c>
      <c r="G25" s="1527">
        <v>19662.064689797469</v>
      </c>
    </row>
    <row r="26" spans="1:7" x14ac:dyDescent="0.2">
      <c r="A26" s="710">
        <v>2009</v>
      </c>
      <c r="B26" s="1525">
        <v>16046.785608901429</v>
      </c>
      <c r="C26" s="1526">
        <v>0.87743429389307603</v>
      </c>
      <c r="D26" s="1527">
        <v>14080</v>
      </c>
      <c r="E26" s="1528">
        <v>17449.698078057594</v>
      </c>
      <c r="F26" s="1526">
        <v>1.1303482080414826</v>
      </c>
      <c r="G26" s="1527">
        <v>19724.234953397307</v>
      </c>
    </row>
    <row r="27" spans="1:7" x14ac:dyDescent="0.2">
      <c r="A27" s="1128">
        <v>2010</v>
      </c>
      <c r="B27" s="1525">
        <v>15871.200031265682</v>
      </c>
      <c r="C27" s="1526">
        <v>0.91864509118894189</v>
      </c>
      <c r="D27" s="1527">
        <v>14580</v>
      </c>
      <c r="E27" s="1528">
        <v>16764.975182175625</v>
      </c>
      <c r="F27" s="1526">
        <v>0.9960259801126381</v>
      </c>
      <c r="G27" s="1527">
        <v>16698.350837390532</v>
      </c>
    </row>
    <row r="28" spans="1:7" x14ac:dyDescent="0.2">
      <c r="A28" s="710">
        <v>2011</v>
      </c>
      <c r="B28" s="1525">
        <v>15724.224405596433</v>
      </c>
      <c r="C28" s="1526">
        <v>0.95267019940700193</v>
      </c>
      <c r="D28" s="1527">
        <v>14980</v>
      </c>
      <c r="E28" s="1528">
        <v>16248.954480802891</v>
      </c>
      <c r="F28" s="1526">
        <v>1.0828750304341279</v>
      </c>
      <c r="G28" s="1527">
        <v>17595.587077922191</v>
      </c>
    </row>
    <row r="29" spans="1:7" x14ac:dyDescent="0.2">
      <c r="A29" s="1128">
        <v>2012</v>
      </c>
      <c r="B29" s="1525">
        <v>15785.310311092082</v>
      </c>
      <c r="C29" s="1526">
        <v>0.91540804173144574</v>
      </c>
      <c r="D29" s="1527">
        <v>14450.000000000002</v>
      </c>
      <c r="E29" s="1528">
        <v>16282.123501781161</v>
      </c>
      <c r="F29" s="1526">
        <v>1.0408944095117603</v>
      </c>
      <c r="G29" s="1527">
        <v>16947.971327984058</v>
      </c>
    </row>
    <row r="30" spans="1:7" x14ac:dyDescent="0.2">
      <c r="A30" s="710">
        <v>2013</v>
      </c>
      <c r="B30" s="1525">
        <v>15830.41757615668</v>
      </c>
      <c r="C30" s="1526">
        <v>0.95385986676328649</v>
      </c>
      <c r="D30" s="1527">
        <v>15100</v>
      </c>
      <c r="E30" s="1528">
        <v>15610.089498118819</v>
      </c>
      <c r="F30" s="1526">
        <v>1.0155969935580844</v>
      </c>
      <c r="G30" s="1527">
        <v>15853.559963462101</v>
      </c>
    </row>
    <row r="31" spans="1:7" x14ac:dyDescent="0.2">
      <c r="A31" s="1128">
        <v>2014</v>
      </c>
      <c r="B31" s="1525">
        <v>15804.26533234318</v>
      </c>
      <c r="C31" s="1526">
        <v>1.0440219556573129</v>
      </c>
      <c r="D31" s="1527">
        <v>16500</v>
      </c>
      <c r="E31" s="1528">
        <v>14788.242405228517</v>
      </c>
      <c r="F31" s="1526">
        <v>0.98473452568447273</v>
      </c>
      <c r="G31" s="1527">
        <v>14562.49287061971</v>
      </c>
    </row>
    <row r="32" spans="1:7" x14ac:dyDescent="0.2">
      <c r="A32" s="710">
        <v>2015</v>
      </c>
      <c r="B32" s="1525">
        <v>15844.647161494528</v>
      </c>
      <c r="C32" s="1526">
        <v>1.0413611506665863</v>
      </c>
      <c r="D32" s="1527">
        <v>16500</v>
      </c>
      <c r="E32" s="1528">
        <v>14128.205121165507</v>
      </c>
      <c r="F32" s="1526">
        <v>0.98541688677989903</v>
      </c>
      <c r="G32" s="1527">
        <v>13922.17190628674</v>
      </c>
    </row>
    <row r="33" spans="1:7" x14ac:dyDescent="0.2">
      <c r="A33" s="35"/>
      <c r="B33" s="711"/>
      <c r="C33" s="1529"/>
      <c r="D33" s="712"/>
      <c r="E33" s="5"/>
      <c r="F33" s="1397"/>
      <c r="G33" s="32"/>
    </row>
    <row r="34" spans="1:7" ht="14.25" x14ac:dyDescent="0.2">
      <c r="A34" s="1181" t="s">
        <v>1460</v>
      </c>
      <c r="B34" s="1182"/>
    </row>
  </sheetData>
  <mergeCells count="1">
    <mergeCell ref="A1:B1"/>
  </mergeCells>
  <phoneticPr fontId="11" type="noConversion"/>
  <hyperlinks>
    <hyperlink ref="A1" location="Contents!A1" display="To table of contents"/>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96</vt:i4>
      </vt:variant>
      <vt:variant>
        <vt:lpstr>Benoemde bereiken</vt:lpstr>
      </vt:variant>
      <vt:variant>
        <vt:i4>101</vt:i4>
      </vt:variant>
    </vt:vector>
  </HeadingPairs>
  <TitlesOfParts>
    <vt:vector size="197" baseType="lpstr">
      <vt:lpstr>Contents</vt:lpstr>
      <vt:lpstr>1.1</vt:lpstr>
      <vt:lpstr>1.2</vt:lpstr>
      <vt:lpstr>2.1</vt:lpstr>
      <vt:lpstr>2.2</vt:lpstr>
      <vt:lpstr>2.3</vt:lpstr>
      <vt:lpstr>2.4</vt:lpstr>
      <vt:lpstr>2.5</vt:lpstr>
      <vt:lpstr>2.6</vt:lpstr>
      <vt:lpstr>3.1</vt:lpstr>
      <vt:lpstr>3.2</vt:lpstr>
      <vt:lpstr>3.3</vt:lpstr>
      <vt:lpstr>3.4</vt:lpstr>
      <vt:lpstr>3.5A</vt:lpstr>
      <vt:lpstr>3.5B</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3.29</vt:lpstr>
      <vt:lpstr>3.33</vt:lpstr>
      <vt:lpstr>3.34</vt:lpstr>
      <vt:lpstr>3.35</vt:lpstr>
      <vt:lpstr>3.36</vt:lpstr>
      <vt:lpstr>3.37</vt:lpstr>
      <vt:lpstr>3.38</vt:lpstr>
      <vt:lpstr>3.39</vt:lpstr>
      <vt:lpstr>3.40</vt:lpstr>
      <vt:lpstr>4.1</vt:lpstr>
      <vt:lpstr>4.2</vt:lpstr>
      <vt:lpstr>4.3</vt:lpstr>
      <vt:lpstr>5.1</vt:lpstr>
      <vt:lpstr>5.2</vt:lpstr>
      <vt:lpstr>5.3</vt:lpstr>
      <vt:lpstr>5.4</vt:lpstr>
      <vt:lpstr>5.5</vt:lpstr>
      <vt:lpstr>5.6</vt:lpstr>
      <vt:lpstr>5.7</vt:lpstr>
      <vt:lpstr>5.8</vt:lpstr>
      <vt:lpstr>6.1</vt:lpstr>
      <vt:lpstr>6.2</vt:lpstr>
      <vt:lpstr>6.3</vt:lpstr>
      <vt:lpstr>7.1</vt:lpstr>
      <vt:lpstr>7.2</vt:lpstr>
      <vt:lpstr>7.3</vt:lpstr>
      <vt:lpstr>7.4</vt:lpstr>
      <vt:lpstr>7.5</vt:lpstr>
      <vt:lpstr>7.6</vt:lpstr>
      <vt:lpstr>7.7</vt:lpstr>
      <vt:lpstr>7.8</vt:lpstr>
      <vt:lpstr>7.9</vt:lpstr>
      <vt:lpstr>7.10</vt:lpstr>
      <vt:lpstr>7.11</vt:lpstr>
      <vt:lpstr>8.1</vt:lpstr>
      <vt:lpstr>8.2</vt:lpstr>
      <vt:lpstr>8.3</vt:lpstr>
      <vt:lpstr>8.4</vt:lpstr>
      <vt:lpstr>8.5</vt:lpstr>
      <vt:lpstr>8.6</vt:lpstr>
      <vt:lpstr>8.7</vt:lpstr>
      <vt:lpstr>8.8</vt:lpstr>
      <vt:lpstr>8.9</vt:lpstr>
      <vt:lpstr>8.10</vt:lpstr>
      <vt:lpstr>8.11</vt:lpstr>
      <vt:lpstr>8.12</vt:lpstr>
      <vt:lpstr>8.13</vt:lpstr>
      <vt:lpstr>8.14</vt:lpstr>
      <vt:lpstr>9.1</vt:lpstr>
      <vt:lpstr>9.2</vt:lpstr>
      <vt:lpstr>9.3</vt:lpstr>
      <vt:lpstr>9.4</vt:lpstr>
      <vt:lpstr>9.5</vt:lpstr>
      <vt:lpstr>9.6</vt:lpstr>
      <vt:lpstr>9.7</vt:lpstr>
      <vt:lpstr>9.8</vt:lpstr>
      <vt:lpstr>9.9</vt:lpstr>
      <vt:lpstr>9.10</vt:lpstr>
      <vt:lpstr>'3.25'!_Ref185174103</vt:lpstr>
      <vt:lpstr>'3.25'!_Ref185174226</vt:lpstr>
      <vt:lpstr>'7.11'!_Ref285655257</vt:lpstr>
      <vt:lpstr>'7.10'!_Ref347234715</vt:lpstr>
      <vt:lpstr>'1.2'!Afdrukbereik</vt:lpstr>
      <vt:lpstr>'2.2'!Afdrukbereik</vt:lpstr>
      <vt:lpstr>'2.3'!Afdrukbereik</vt:lpstr>
      <vt:lpstr>'2.4'!Afdrukbereik</vt:lpstr>
      <vt:lpstr>'2.5'!Afdrukbereik</vt:lpstr>
      <vt:lpstr>'3.1'!Afdrukbereik</vt:lpstr>
      <vt:lpstr>'3.10'!Afdrukbereik</vt:lpstr>
      <vt:lpstr>'3.11'!Afdrukbereik</vt:lpstr>
      <vt:lpstr>'3.12'!Afdrukbereik</vt:lpstr>
      <vt:lpstr>'3.13'!Afdrukbereik</vt:lpstr>
      <vt:lpstr>'3.14'!Afdrukbereik</vt:lpstr>
      <vt:lpstr>'3.15'!Afdrukbereik</vt:lpstr>
      <vt:lpstr>'3.16'!Afdrukbereik</vt:lpstr>
      <vt:lpstr>'3.18'!Afdrukbereik</vt:lpstr>
      <vt:lpstr>'3.19'!Afdrukbereik</vt:lpstr>
      <vt:lpstr>'3.2'!Afdrukbereik</vt:lpstr>
      <vt:lpstr>'3.20'!Afdrukbereik</vt:lpstr>
      <vt:lpstr>'3.21'!Afdrukbereik</vt:lpstr>
      <vt:lpstr>'3.22'!Afdrukbereik</vt:lpstr>
      <vt:lpstr>'3.23'!Afdrukbereik</vt:lpstr>
      <vt:lpstr>'3.24'!Afdrukbereik</vt:lpstr>
      <vt:lpstr>'3.25'!Afdrukbereik</vt:lpstr>
      <vt:lpstr>'3.26'!Afdrukbereik</vt:lpstr>
      <vt:lpstr>'3.27'!Afdrukbereik</vt:lpstr>
      <vt:lpstr>'3.28'!Afdrukbereik</vt:lpstr>
      <vt:lpstr>'3.29'!Afdrukbereik</vt:lpstr>
      <vt:lpstr>'3.3'!Afdrukbereik</vt:lpstr>
      <vt:lpstr>'3.33'!Afdrukbereik</vt:lpstr>
      <vt:lpstr>'3.34'!Afdrukbereik</vt:lpstr>
      <vt:lpstr>'3.35'!Afdrukbereik</vt:lpstr>
      <vt:lpstr>'3.36'!Afdrukbereik</vt:lpstr>
      <vt:lpstr>'3.39'!Afdrukbereik</vt:lpstr>
      <vt:lpstr>'3.4'!Afdrukbereik</vt:lpstr>
      <vt:lpstr>'3.40'!Afdrukbereik</vt:lpstr>
      <vt:lpstr>'3.5A'!Afdrukbereik</vt:lpstr>
      <vt:lpstr>'3.5B'!Afdrukbereik</vt:lpstr>
      <vt:lpstr>'3.6'!Afdrukbereik</vt:lpstr>
      <vt:lpstr>'3.7'!Afdrukbereik</vt:lpstr>
      <vt:lpstr>'3.8'!Afdrukbereik</vt:lpstr>
      <vt:lpstr>'3.9'!Afdrukbereik</vt:lpstr>
      <vt:lpstr>'4.1'!Afdrukbereik</vt:lpstr>
      <vt:lpstr>'4.2'!Afdrukbereik</vt:lpstr>
      <vt:lpstr>'4.3'!Afdrukbereik</vt:lpstr>
      <vt:lpstr>'5.1'!Afdrukbereik</vt:lpstr>
      <vt:lpstr>'5.2'!Afdrukbereik</vt:lpstr>
      <vt:lpstr>'5.3'!Afdrukbereik</vt:lpstr>
      <vt:lpstr>'5.4'!Afdrukbereik</vt:lpstr>
      <vt:lpstr>'5.5'!Afdrukbereik</vt:lpstr>
      <vt:lpstr>'5.6'!Afdrukbereik</vt:lpstr>
      <vt:lpstr>'5.7'!Afdrukbereik</vt:lpstr>
      <vt:lpstr>'5.8'!Afdrukbereik</vt:lpstr>
      <vt:lpstr>'6.1'!Afdrukbereik</vt:lpstr>
      <vt:lpstr>'6.2'!Afdrukbereik</vt:lpstr>
      <vt:lpstr>'6.3'!Afdrukbereik</vt:lpstr>
      <vt:lpstr>'7.1'!Afdrukbereik</vt:lpstr>
      <vt:lpstr>'7.2'!Afdrukbereik</vt:lpstr>
      <vt:lpstr>'7.3'!Afdrukbereik</vt:lpstr>
      <vt:lpstr>'7.4'!Afdrukbereik</vt:lpstr>
      <vt:lpstr>'7.5'!Afdrukbereik</vt:lpstr>
      <vt:lpstr>'7.6'!Afdrukbereik</vt:lpstr>
      <vt:lpstr>'7.7'!Afdrukbereik</vt:lpstr>
      <vt:lpstr>'7.8'!Afdrukbereik</vt:lpstr>
      <vt:lpstr>'7.9'!Afdrukbereik</vt:lpstr>
      <vt:lpstr>'8.1'!Afdrukbereik</vt:lpstr>
      <vt:lpstr>'8.10'!Afdrukbereik</vt:lpstr>
      <vt:lpstr>'8.11'!Afdrukbereik</vt:lpstr>
      <vt:lpstr>'8.12'!Afdrukbereik</vt:lpstr>
      <vt:lpstr>'8.2'!Afdrukbereik</vt:lpstr>
      <vt:lpstr>'8.3'!Afdrukbereik</vt:lpstr>
      <vt:lpstr>'8.4'!Afdrukbereik</vt:lpstr>
      <vt:lpstr>'8.5'!Afdrukbereik</vt:lpstr>
      <vt:lpstr>'8.6'!Afdrukbereik</vt:lpstr>
      <vt:lpstr>'8.8'!Afdrukbereik</vt:lpstr>
      <vt:lpstr>'9.1'!Afdrukbereik</vt:lpstr>
      <vt:lpstr>'9.10'!Afdrukbereik</vt:lpstr>
      <vt:lpstr>'9.2'!Afdrukbereik</vt:lpstr>
      <vt:lpstr>'9.3'!Afdrukbereik</vt:lpstr>
      <vt:lpstr>'9.4'!Afdrukbereik</vt:lpstr>
      <vt:lpstr>'9.5'!Afdrukbereik</vt:lpstr>
      <vt:lpstr>'9.6'!Afdrukbereik</vt:lpstr>
      <vt:lpstr>'9.7'!Afdrukbereik</vt:lpstr>
      <vt:lpstr>'9.8'!Afdrukbereik</vt:lpstr>
      <vt:lpstr>'9.9'!Afdrukbereik</vt:lpstr>
      <vt:lpstr>Contents!Afdrukbereik</vt:lpstr>
      <vt:lpstr>'1.2'!Afdruktitels</vt:lpstr>
      <vt:lpstr>'2.4'!Afdruktitels</vt:lpstr>
      <vt:lpstr>'2.5'!Afdruktitels</vt:lpstr>
      <vt:lpstr>'3.1'!Afdruktitels</vt:lpstr>
      <vt:lpstr>'3.13'!Afdruktitels</vt:lpstr>
      <vt:lpstr>'3.14'!Afdruktitels</vt:lpstr>
      <vt:lpstr>'3.15'!Afdruktitels</vt:lpstr>
      <vt:lpstr>'3.29'!Afdruktitels</vt:lpstr>
      <vt:lpstr>'3.5A'!Afdruktitels</vt:lpstr>
      <vt:lpstr>'3.5B'!Afdruktitels</vt:lpstr>
      <vt:lpstr>'3.6'!Afdruktitels</vt:lpstr>
      <vt:lpstr>Table_8.12_Implied_emission_factors_of_ground_service_equipment_at_Dutch_airports__g_kg_diesel</vt:lpstr>
      <vt:lpstr>'6.1'!titel</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jken</dc:creator>
  <cp:lastModifiedBy>Geilenkirchen, Gerben</cp:lastModifiedBy>
  <cp:lastPrinted>2015-10-13T07:53:49Z</cp:lastPrinted>
  <dcterms:created xsi:type="dcterms:W3CDTF">2005-11-09T10:37:14Z</dcterms:created>
  <dcterms:modified xsi:type="dcterms:W3CDTF">2017-03-29T11:33:39Z</dcterms:modified>
</cp:coreProperties>
</file>